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aranishnina\Desktop\А-57-25 Поставка реагентов для проведения ИГХ исследований\"/>
    </mc:Choice>
  </mc:AlternateContent>
  <bookViews>
    <workbookView xWindow="0" yWindow="0" windowWidth="28800" windowHeight="12480"/>
  </bookViews>
  <sheets>
    <sheet name="2 КП" sheetId="2" r:id="rId1"/>
  </sheets>
  <definedNames>
    <definedName name="_xlnm.Print_Area" localSheetId="0">'2 КП'!$A$1:$J$61</definedName>
  </definedNames>
  <calcPr calcId="162913"/>
  <customWorkbookViews>
    <customWorkbookView name="bkolesnik - Личное представление" guid="{9DE7A914-2DF3-4D68-9394-9B9A30402686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I60" i="2" l="1"/>
  <c r="I61" i="2"/>
  <c r="C58" i="2" l="1"/>
</calcChain>
</file>

<file path=xl/sharedStrings.xml><?xml version="1.0" encoding="utf-8"?>
<sst xmlns="http://schemas.openxmlformats.org/spreadsheetml/2006/main" count="70" uniqueCount="66">
  <si>
    <t>№ п/п</t>
  </si>
  <si>
    <t>Цена, руб.</t>
  </si>
  <si>
    <t>ИТОГО:</t>
  </si>
  <si>
    <t>Начальная (максимальная) цена договора устанавливается в сумме –</t>
  </si>
  <si>
    <t>Наименование услуги</t>
  </si>
  <si>
    <t>Объем оказания услуг</t>
  </si>
  <si>
    <t xml:space="preserve">В соответствии с изученными коммерческими предложениями, наименьшая сумма расходов на оказание услуг для нужд учреждения составляет 
</t>
  </si>
  <si>
    <t>Смесь антител для диагностики меланомы</t>
  </si>
  <si>
    <t>Антитело к HER2/neu, клон 4B5</t>
  </si>
  <si>
    <t>Коктейль антител (34BE12+p63)</t>
  </si>
  <si>
    <t>Стоимость, руб.</t>
  </si>
  <si>
    <t>Антитела к кальретинину (SP65)</t>
  </si>
  <si>
    <t>Антитела к  ALK (D5F3)</t>
  </si>
  <si>
    <t>Антитела к антигену ALK-1 (ALK01)</t>
  </si>
  <si>
    <t>Антитела к фосфогистону Н3 (PHH3)</t>
  </si>
  <si>
    <t>Антитела к антигену PD-L1 (SP142)</t>
  </si>
  <si>
    <t>Реагент PD-L1 (SP263) Assay для качественного обнаружения лиганда-1 белка программируемой смерти</t>
  </si>
  <si>
    <t>Антитела к антигену гепатоцитов (OCH1E5)</t>
  </si>
  <si>
    <t>Антитела к Циклину D1 (SP4-R)</t>
  </si>
  <si>
    <t>Антитела к p40 (ВС28)</t>
  </si>
  <si>
    <t>Антитела к WT1 (6F-H2)</t>
  </si>
  <si>
    <t>Антитела к p16</t>
  </si>
  <si>
    <t>Антитела к антигену ERG кроличьи моноклональные</t>
  </si>
  <si>
    <t>Антитела anti-MLH1 (M1)</t>
  </si>
  <si>
    <t>Антитела для обнаружения белка MSH6</t>
  </si>
  <si>
    <t>Антитела anti- MSH2 (G219-1129)</t>
  </si>
  <si>
    <t>Антитело для обнаружения белка PMS2</t>
  </si>
  <si>
    <t>Антитела к HHV 8</t>
  </si>
  <si>
    <t>Усилитель сигнала OptiView Amplification Kit</t>
  </si>
  <si>
    <t>Реагент для придания окраске синего цвета</t>
  </si>
  <si>
    <t>Система визуализации</t>
  </si>
  <si>
    <t>Система визуализации для ИГХ для хромогенов красного цвета</t>
  </si>
  <si>
    <t>Система детекции</t>
  </si>
  <si>
    <t>Буфер для демаскировки антигена, разведенный</t>
  </si>
  <si>
    <t>Цитратный буфер (СС2) для демаскировки антигена, разведенный</t>
  </si>
  <si>
    <t>Реакционный буфер (концентрат)</t>
  </si>
  <si>
    <t>Жидкое покровное стекло высокотемпературное, разведенное</t>
  </si>
  <si>
    <t>Промывочный цитратный буфер, концентрированный</t>
  </si>
  <si>
    <t>Раствор для проведения депарафинизации, концентрированный</t>
  </si>
  <si>
    <t>Лента с наклейками на стекла</t>
  </si>
  <si>
    <t>Система визуализации iVIEW Blue для гибридизации in situ</t>
  </si>
  <si>
    <t>Фермент протеаза 3 для гибридизации in situ (конц. ~0.02 CU/ml)</t>
  </si>
  <si>
    <t>Краситель Красный II</t>
  </si>
  <si>
    <t>Коктейль зондов для определения статуса гена HER2 методом гибридизации in situ (ISH) для диагностики in vitro</t>
  </si>
  <si>
    <t>Набор для определения DNP-меченых целевых участков ДНК методом серебряной гибридизации in situ (ISH)</t>
  </si>
  <si>
    <t>Набор для определения DIG-меченых целевых участков нуклеиновых кислот при помощи красного хромогена методом гибридизации in situ (ISH)</t>
  </si>
  <si>
    <t>Раствор для гибридизации</t>
  </si>
  <si>
    <t>Промывочный буфер для гибридизации in situ, разведенный</t>
  </si>
  <si>
    <t>Средство дезинфецирующее для анализатора</t>
  </si>
  <si>
    <t>РНК зонд для ранней диагностики вируса Эпштейн-Барр</t>
  </si>
  <si>
    <t>Гистологический краситель Гематоксилин II</t>
  </si>
  <si>
    <t>Антитела мышиные моноклональные к тирозиназе</t>
  </si>
  <si>
    <t>Кроличьи поликлональные  антитела к иммуноглобулину G</t>
  </si>
  <si>
    <t>Антитела к MUC5AC (MRQ-19)</t>
  </si>
  <si>
    <t xml:space="preserve">Коммерческое предложение ООО "Мирус" от 18.09.2024               </t>
  </si>
  <si>
    <t>Первичное кроличье моноклональное антитело ROS1 (SP384)</t>
  </si>
  <si>
    <t xml:space="preserve">Коммерческое предложение ООО " Медхел" от 16.10.2024                 </t>
  </si>
  <si>
    <t xml:space="preserve">Коммерческое предложение ООО " ДИАГНОЛАБ" от 16.10.2024                </t>
  </si>
  <si>
    <t xml:space="preserve">Карточка для ввода реагентов </t>
  </si>
  <si>
    <t>Карточка для ввода реагентов Prep kit</t>
  </si>
  <si>
    <t>Приложение №3
к документации об электронном аукционе № А-57/25</t>
  </si>
  <si>
    <t>Обоснование начальной (максимальной) цены нна поставку реагентов для проведения ИГХ исследований</t>
  </si>
  <si>
    <t>Начальная (максимальная) цена договора определена Заказчиком посредством применения метода сопоставимых рыночных цен (анализа рынка)</t>
  </si>
  <si>
    <t>Для обоснования начальной (максимальной) цены договора методом сопоставимых рыночных цен (анализ рынка), Заказчиком получены 3 (три) ценовых предложения о рыночной стоимости товара, являющегося объектом (предметом) закупки</t>
  </si>
  <si>
    <t>Руководитель контрактной службы                                                 ГАУЗ ТО МКМЦ "Медицинский город"</t>
  </si>
  <si>
    <t>______________________  А.Г. Ткаченко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</si>
</sst>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2">
    <font>
      <sz val="11"/>
      <color theme="1"/>
      <name val="Calibri"/>
      <family val="2"/>
      <charset val="204"/>
      <scheme val="minor"/>
    </font>
    <font>
      <sz val="10"/>
      <name val="Peterburg"/>
      <charset val="204"/>
    </font>
    <font>
      <sz val="11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2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2" fillId="2" borderId="2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9" fillId="0" borderId="3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2" fontId="2" fillId="2" borderId="4" xfId="1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top" wrapText="1"/>
    </xf>
    <xf numFmtId="2" fontId="4" fillId="0" borderId="3" xfId="1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/>
    </xf>
    <xf numFmtId="2" fontId="4" fillId="0" borderId="3" xfId="1" applyNumberFormat="1" applyFont="1" applyBorder="1" applyAlignment="1">
      <alignment wrapText="1"/>
    </xf>
    <xf numFmtId="2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2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0" xfId="1" applyFont="1" applyFill="1" applyAlignment="1">
      <alignment horizontal="left" vertical="top" wrapText="1" indent="3"/>
    </xf>
    <xf numFmtId="0" fontId="4" fillId="0" borderId="0" xfId="1" applyFont="1" applyFill="1" applyAlignment="1">
      <alignment horizontal="left" vertical="center" indent="3"/>
    </xf>
    <xf numFmtId="0" fontId="4" fillId="0" borderId="3" xfId="1" applyFont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textRotation="90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view="pageBreakPreview" zoomScale="60" zoomScaleNormal="100" workbookViewId="0">
      <selection activeCell="G61" sqref="G61"/>
    </sheetView>
  </sheetViews>
  <sheetFormatPr defaultRowHeight="21" customHeight="1"/>
  <cols>
    <col min="1" max="1" width="9.140625" style="1"/>
    <col min="2" max="2" width="23.5703125" style="13" customWidth="1"/>
    <col min="3" max="3" width="17.42578125" style="2" customWidth="1"/>
    <col min="4" max="6" width="14" style="1" customWidth="1"/>
    <col min="7" max="7" width="16.28515625" style="1" bestFit="1" customWidth="1"/>
    <col min="8" max="8" width="12.5703125" style="1" customWidth="1"/>
    <col min="9" max="9" width="21.42578125" style="1" customWidth="1"/>
    <col min="10" max="16" width="9.140625" style="1"/>
    <col min="17" max="17" width="9.140625" style="1" customWidth="1"/>
    <col min="18" max="255" width="9.140625" style="1"/>
    <col min="256" max="256" width="23.5703125" style="1" customWidth="1"/>
    <col min="257" max="257" width="17.42578125" style="1" customWidth="1"/>
    <col min="258" max="263" width="14" style="1" customWidth="1"/>
    <col min="264" max="511" width="9.140625" style="1"/>
    <col min="512" max="512" width="23.5703125" style="1" customWidth="1"/>
    <col min="513" max="513" width="17.42578125" style="1" customWidth="1"/>
    <col min="514" max="519" width="14" style="1" customWidth="1"/>
    <col min="520" max="767" width="9.140625" style="1"/>
    <col min="768" max="768" width="23.5703125" style="1" customWidth="1"/>
    <col min="769" max="769" width="17.42578125" style="1" customWidth="1"/>
    <col min="770" max="775" width="14" style="1" customWidth="1"/>
    <col min="776" max="1023" width="9.140625" style="1"/>
    <col min="1024" max="1024" width="23.5703125" style="1" customWidth="1"/>
    <col min="1025" max="1025" width="17.42578125" style="1" customWidth="1"/>
    <col min="1026" max="1031" width="14" style="1" customWidth="1"/>
    <col min="1032" max="1279" width="9.140625" style="1"/>
    <col min="1280" max="1280" width="23.5703125" style="1" customWidth="1"/>
    <col min="1281" max="1281" width="17.42578125" style="1" customWidth="1"/>
    <col min="1282" max="1287" width="14" style="1" customWidth="1"/>
    <col min="1288" max="1535" width="9.140625" style="1"/>
    <col min="1536" max="1536" width="23.5703125" style="1" customWidth="1"/>
    <col min="1537" max="1537" width="17.42578125" style="1" customWidth="1"/>
    <col min="1538" max="1543" width="14" style="1" customWidth="1"/>
    <col min="1544" max="1791" width="9.140625" style="1"/>
    <col min="1792" max="1792" width="23.5703125" style="1" customWidth="1"/>
    <col min="1793" max="1793" width="17.42578125" style="1" customWidth="1"/>
    <col min="1794" max="1799" width="14" style="1" customWidth="1"/>
    <col min="1800" max="2047" width="9.140625" style="1"/>
    <col min="2048" max="2048" width="23.5703125" style="1" customWidth="1"/>
    <col min="2049" max="2049" width="17.42578125" style="1" customWidth="1"/>
    <col min="2050" max="2055" width="14" style="1" customWidth="1"/>
    <col min="2056" max="2303" width="9.140625" style="1"/>
    <col min="2304" max="2304" width="23.5703125" style="1" customWidth="1"/>
    <col min="2305" max="2305" width="17.42578125" style="1" customWidth="1"/>
    <col min="2306" max="2311" width="14" style="1" customWidth="1"/>
    <col min="2312" max="2559" width="9.140625" style="1"/>
    <col min="2560" max="2560" width="23.5703125" style="1" customWidth="1"/>
    <col min="2561" max="2561" width="17.42578125" style="1" customWidth="1"/>
    <col min="2562" max="2567" width="14" style="1" customWidth="1"/>
    <col min="2568" max="2815" width="9.140625" style="1"/>
    <col min="2816" max="2816" width="23.5703125" style="1" customWidth="1"/>
    <col min="2817" max="2817" width="17.42578125" style="1" customWidth="1"/>
    <col min="2818" max="2823" width="14" style="1" customWidth="1"/>
    <col min="2824" max="3071" width="9.140625" style="1"/>
    <col min="3072" max="3072" width="23.5703125" style="1" customWidth="1"/>
    <col min="3073" max="3073" width="17.42578125" style="1" customWidth="1"/>
    <col min="3074" max="3079" width="14" style="1" customWidth="1"/>
    <col min="3080" max="3327" width="9.140625" style="1"/>
    <col min="3328" max="3328" width="23.5703125" style="1" customWidth="1"/>
    <col min="3329" max="3329" width="17.42578125" style="1" customWidth="1"/>
    <col min="3330" max="3335" width="14" style="1" customWidth="1"/>
    <col min="3336" max="3583" width="9.140625" style="1"/>
    <col min="3584" max="3584" width="23.5703125" style="1" customWidth="1"/>
    <col min="3585" max="3585" width="17.42578125" style="1" customWidth="1"/>
    <col min="3586" max="3591" width="14" style="1" customWidth="1"/>
    <col min="3592" max="3839" width="9.140625" style="1"/>
    <col min="3840" max="3840" width="23.5703125" style="1" customWidth="1"/>
    <col min="3841" max="3841" width="17.42578125" style="1" customWidth="1"/>
    <col min="3842" max="3847" width="14" style="1" customWidth="1"/>
    <col min="3848" max="4095" width="9.140625" style="1"/>
    <col min="4096" max="4096" width="23.5703125" style="1" customWidth="1"/>
    <col min="4097" max="4097" width="17.42578125" style="1" customWidth="1"/>
    <col min="4098" max="4103" width="14" style="1" customWidth="1"/>
    <col min="4104" max="4351" width="9.140625" style="1"/>
    <col min="4352" max="4352" width="23.5703125" style="1" customWidth="1"/>
    <col min="4353" max="4353" width="17.42578125" style="1" customWidth="1"/>
    <col min="4354" max="4359" width="14" style="1" customWidth="1"/>
    <col min="4360" max="4607" width="9.140625" style="1"/>
    <col min="4608" max="4608" width="23.5703125" style="1" customWidth="1"/>
    <col min="4609" max="4609" width="17.42578125" style="1" customWidth="1"/>
    <col min="4610" max="4615" width="14" style="1" customWidth="1"/>
    <col min="4616" max="4863" width="9.140625" style="1"/>
    <col min="4864" max="4864" width="23.5703125" style="1" customWidth="1"/>
    <col min="4865" max="4865" width="17.42578125" style="1" customWidth="1"/>
    <col min="4866" max="4871" width="14" style="1" customWidth="1"/>
    <col min="4872" max="5119" width="9.140625" style="1"/>
    <col min="5120" max="5120" width="23.5703125" style="1" customWidth="1"/>
    <col min="5121" max="5121" width="17.42578125" style="1" customWidth="1"/>
    <col min="5122" max="5127" width="14" style="1" customWidth="1"/>
    <col min="5128" max="5375" width="9.140625" style="1"/>
    <col min="5376" max="5376" width="23.5703125" style="1" customWidth="1"/>
    <col min="5377" max="5377" width="17.42578125" style="1" customWidth="1"/>
    <col min="5378" max="5383" width="14" style="1" customWidth="1"/>
    <col min="5384" max="5631" width="9.140625" style="1"/>
    <col min="5632" max="5632" width="23.5703125" style="1" customWidth="1"/>
    <col min="5633" max="5633" width="17.42578125" style="1" customWidth="1"/>
    <col min="5634" max="5639" width="14" style="1" customWidth="1"/>
    <col min="5640" max="5887" width="9.140625" style="1"/>
    <col min="5888" max="5888" width="23.5703125" style="1" customWidth="1"/>
    <col min="5889" max="5889" width="17.42578125" style="1" customWidth="1"/>
    <col min="5890" max="5895" width="14" style="1" customWidth="1"/>
    <col min="5896" max="6143" width="9.140625" style="1"/>
    <col min="6144" max="6144" width="23.5703125" style="1" customWidth="1"/>
    <col min="6145" max="6145" width="17.42578125" style="1" customWidth="1"/>
    <col min="6146" max="6151" width="14" style="1" customWidth="1"/>
    <col min="6152" max="6399" width="9.140625" style="1"/>
    <col min="6400" max="6400" width="23.5703125" style="1" customWidth="1"/>
    <col min="6401" max="6401" width="17.42578125" style="1" customWidth="1"/>
    <col min="6402" max="6407" width="14" style="1" customWidth="1"/>
    <col min="6408" max="6655" width="9.140625" style="1"/>
    <col min="6656" max="6656" width="23.5703125" style="1" customWidth="1"/>
    <col min="6657" max="6657" width="17.42578125" style="1" customWidth="1"/>
    <col min="6658" max="6663" width="14" style="1" customWidth="1"/>
    <col min="6664" max="6911" width="9.140625" style="1"/>
    <col min="6912" max="6912" width="23.5703125" style="1" customWidth="1"/>
    <col min="6913" max="6913" width="17.42578125" style="1" customWidth="1"/>
    <col min="6914" max="6919" width="14" style="1" customWidth="1"/>
    <col min="6920" max="7167" width="9.140625" style="1"/>
    <col min="7168" max="7168" width="23.5703125" style="1" customWidth="1"/>
    <col min="7169" max="7169" width="17.42578125" style="1" customWidth="1"/>
    <col min="7170" max="7175" width="14" style="1" customWidth="1"/>
    <col min="7176" max="7423" width="9.140625" style="1"/>
    <col min="7424" max="7424" width="23.5703125" style="1" customWidth="1"/>
    <col min="7425" max="7425" width="17.42578125" style="1" customWidth="1"/>
    <col min="7426" max="7431" width="14" style="1" customWidth="1"/>
    <col min="7432" max="7679" width="9.140625" style="1"/>
    <col min="7680" max="7680" width="23.5703125" style="1" customWidth="1"/>
    <col min="7681" max="7681" width="17.42578125" style="1" customWidth="1"/>
    <col min="7682" max="7687" width="14" style="1" customWidth="1"/>
    <col min="7688" max="7935" width="9.140625" style="1"/>
    <col min="7936" max="7936" width="23.5703125" style="1" customWidth="1"/>
    <col min="7937" max="7937" width="17.42578125" style="1" customWidth="1"/>
    <col min="7938" max="7943" width="14" style="1" customWidth="1"/>
    <col min="7944" max="8191" width="9.140625" style="1"/>
    <col min="8192" max="8192" width="23.5703125" style="1" customWidth="1"/>
    <col min="8193" max="8193" width="17.42578125" style="1" customWidth="1"/>
    <col min="8194" max="8199" width="14" style="1" customWidth="1"/>
    <col min="8200" max="8447" width="9.140625" style="1"/>
    <col min="8448" max="8448" width="23.5703125" style="1" customWidth="1"/>
    <col min="8449" max="8449" width="17.42578125" style="1" customWidth="1"/>
    <col min="8450" max="8455" width="14" style="1" customWidth="1"/>
    <col min="8456" max="8703" width="9.140625" style="1"/>
    <col min="8704" max="8704" width="23.5703125" style="1" customWidth="1"/>
    <col min="8705" max="8705" width="17.42578125" style="1" customWidth="1"/>
    <col min="8706" max="8711" width="14" style="1" customWidth="1"/>
    <col min="8712" max="8959" width="9.140625" style="1"/>
    <col min="8960" max="8960" width="23.5703125" style="1" customWidth="1"/>
    <col min="8961" max="8961" width="17.42578125" style="1" customWidth="1"/>
    <col min="8962" max="8967" width="14" style="1" customWidth="1"/>
    <col min="8968" max="9215" width="9.140625" style="1"/>
    <col min="9216" max="9216" width="23.5703125" style="1" customWidth="1"/>
    <col min="9217" max="9217" width="17.42578125" style="1" customWidth="1"/>
    <col min="9218" max="9223" width="14" style="1" customWidth="1"/>
    <col min="9224" max="9471" width="9.140625" style="1"/>
    <col min="9472" max="9472" width="23.5703125" style="1" customWidth="1"/>
    <col min="9473" max="9473" width="17.42578125" style="1" customWidth="1"/>
    <col min="9474" max="9479" width="14" style="1" customWidth="1"/>
    <col min="9480" max="9727" width="9.140625" style="1"/>
    <col min="9728" max="9728" width="23.5703125" style="1" customWidth="1"/>
    <col min="9729" max="9729" width="17.42578125" style="1" customWidth="1"/>
    <col min="9730" max="9735" width="14" style="1" customWidth="1"/>
    <col min="9736" max="9983" width="9.140625" style="1"/>
    <col min="9984" max="9984" width="23.5703125" style="1" customWidth="1"/>
    <col min="9985" max="9985" width="17.42578125" style="1" customWidth="1"/>
    <col min="9986" max="9991" width="14" style="1" customWidth="1"/>
    <col min="9992" max="10239" width="9.140625" style="1"/>
    <col min="10240" max="10240" width="23.5703125" style="1" customWidth="1"/>
    <col min="10241" max="10241" width="17.42578125" style="1" customWidth="1"/>
    <col min="10242" max="10247" width="14" style="1" customWidth="1"/>
    <col min="10248" max="10495" width="9.140625" style="1"/>
    <col min="10496" max="10496" width="23.5703125" style="1" customWidth="1"/>
    <col min="10497" max="10497" width="17.42578125" style="1" customWidth="1"/>
    <col min="10498" max="10503" width="14" style="1" customWidth="1"/>
    <col min="10504" max="10751" width="9.140625" style="1"/>
    <col min="10752" max="10752" width="23.5703125" style="1" customWidth="1"/>
    <col min="10753" max="10753" width="17.42578125" style="1" customWidth="1"/>
    <col min="10754" max="10759" width="14" style="1" customWidth="1"/>
    <col min="10760" max="11007" width="9.140625" style="1"/>
    <col min="11008" max="11008" width="23.5703125" style="1" customWidth="1"/>
    <col min="11009" max="11009" width="17.42578125" style="1" customWidth="1"/>
    <col min="11010" max="11015" width="14" style="1" customWidth="1"/>
    <col min="11016" max="11263" width="9.140625" style="1"/>
    <col min="11264" max="11264" width="23.5703125" style="1" customWidth="1"/>
    <col min="11265" max="11265" width="17.42578125" style="1" customWidth="1"/>
    <col min="11266" max="11271" width="14" style="1" customWidth="1"/>
    <col min="11272" max="11519" width="9.140625" style="1"/>
    <col min="11520" max="11520" width="23.5703125" style="1" customWidth="1"/>
    <col min="11521" max="11521" width="17.42578125" style="1" customWidth="1"/>
    <col min="11522" max="11527" width="14" style="1" customWidth="1"/>
    <col min="11528" max="11775" width="9.140625" style="1"/>
    <col min="11776" max="11776" width="23.5703125" style="1" customWidth="1"/>
    <col min="11777" max="11777" width="17.42578125" style="1" customWidth="1"/>
    <col min="11778" max="11783" width="14" style="1" customWidth="1"/>
    <col min="11784" max="12031" width="9.140625" style="1"/>
    <col min="12032" max="12032" width="23.5703125" style="1" customWidth="1"/>
    <col min="12033" max="12033" width="17.42578125" style="1" customWidth="1"/>
    <col min="12034" max="12039" width="14" style="1" customWidth="1"/>
    <col min="12040" max="12287" width="9.140625" style="1"/>
    <col min="12288" max="12288" width="23.5703125" style="1" customWidth="1"/>
    <col min="12289" max="12289" width="17.42578125" style="1" customWidth="1"/>
    <col min="12290" max="12295" width="14" style="1" customWidth="1"/>
    <col min="12296" max="12543" width="9.140625" style="1"/>
    <col min="12544" max="12544" width="23.5703125" style="1" customWidth="1"/>
    <col min="12545" max="12545" width="17.42578125" style="1" customWidth="1"/>
    <col min="12546" max="12551" width="14" style="1" customWidth="1"/>
    <col min="12552" max="12799" width="9.140625" style="1"/>
    <col min="12800" max="12800" width="23.5703125" style="1" customWidth="1"/>
    <col min="12801" max="12801" width="17.42578125" style="1" customWidth="1"/>
    <col min="12802" max="12807" width="14" style="1" customWidth="1"/>
    <col min="12808" max="13055" width="9.140625" style="1"/>
    <col min="13056" max="13056" width="23.5703125" style="1" customWidth="1"/>
    <col min="13057" max="13057" width="17.42578125" style="1" customWidth="1"/>
    <col min="13058" max="13063" width="14" style="1" customWidth="1"/>
    <col min="13064" max="13311" width="9.140625" style="1"/>
    <col min="13312" max="13312" width="23.5703125" style="1" customWidth="1"/>
    <col min="13313" max="13313" width="17.42578125" style="1" customWidth="1"/>
    <col min="13314" max="13319" width="14" style="1" customWidth="1"/>
    <col min="13320" max="13567" width="9.140625" style="1"/>
    <col min="13568" max="13568" width="23.5703125" style="1" customWidth="1"/>
    <col min="13569" max="13569" width="17.42578125" style="1" customWidth="1"/>
    <col min="13570" max="13575" width="14" style="1" customWidth="1"/>
    <col min="13576" max="13823" width="9.140625" style="1"/>
    <col min="13824" max="13824" width="23.5703125" style="1" customWidth="1"/>
    <col min="13825" max="13825" width="17.42578125" style="1" customWidth="1"/>
    <col min="13826" max="13831" width="14" style="1" customWidth="1"/>
    <col min="13832" max="14079" width="9.140625" style="1"/>
    <col min="14080" max="14080" width="23.5703125" style="1" customWidth="1"/>
    <col min="14081" max="14081" width="17.42578125" style="1" customWidth="1"/>
    <col min="14082" max="14087" width="14" style="1" customWidth="1"/>
    <col min="14088" max="14335" width="9.140625" style="1"/>
    <col min="14336" max="14336" width="23.5703125" style="1" customWidth="1"/>
    <col min="14337" max="14337" width="17.42578125" style="1" customWidth="1"/>
    <col min="14338" max="14343" width="14" style="1" customWidth="1"/>
    <col min="14344" max="14591" width="9.140625" style="1"/>
    <col min="14592" max="14592" width="23.5703125" style="1" customWidth="1"/>
    <col min="14593" max="14593" width="17.42578125" style="1" customWidth="1"/>
    <col min="14594" max="14599" width="14" style="1" customWidth="1"/>
    <col min="14600" max="14847" width="9.140625" style="1"/>
    <col min="14848" max="14848" width="23.5703125" style="1" customWidth="1"/>
    <col min="14849" max="14849" width="17.42578125" style="1" customWidth="1"/>
    <col min="14850" max="14855" width="14" style="1" customWidth="1"/>
    <col min="14856" max="15103" width="9.140625" style="1"/>
    <col min="15104" max="15104" width="23.5703125" style="1" customWidth="1"/>
    <col min="15105" max="15105" width="17.42578125" style="1" customWidth="1"/>
    <col min="15106" max="15111" width="14" style="1" customWidth="1"/>
    <col min="15112" max="15359" width="9.140625" style="1"/>
    <col min="15360" max="15360" width="23.5703125" style="1" customWidth="1"/>
    <col min="15361" max="15361" width="17.42578125" style="1" customWidth="1"/>
    <col min="15362" max="15367" width="14" style="1" customWidth="1"/>
    <col min="15368" max="15615" width="9.140625" style="1"/>
    <col min="15616" max="15616" width="23.5703125" style="1" customWidth="1"/>
    <col min="15617" max="15617" width="17.42578125" style="1" customWidth="1"/>
    <col min="15618" max="15623" width="14" style="1" customWidth="1"/>
    <col min="15624" max="15871" width="9.140625" style="1"/>
    <col min="15872" max="15872" width="23.5703125" style="1" customWidth="1"/>
    <col min="15873" max="15873" width="17.42578125" style="1" customWidth="1"/>
    <col min="15874" max="15879" width="14" style="1" customWidth="1"/>
    <col min="15880" max="16127" width="9.140625" style="1"/>
    <col min="16128" max="16128" width="23.5703125" style="1" customWidth="1"/>
    <col min="16129" max="16129" width="17.42578125" style="1" customWidth="1"/>
    <col min="16130" max="16135" width="14" style="1" customWidth="1"/>
    <col min="16136" max="16384" width="9.140625" style="1"/>
  </cols>
  <sheetData>
    <row r="1" spans="1:10" ht="57" customHeight="1">
      <c r="E1" s="45"/>
      <c r="F1" s="45"/>
      <c r="G1" s="47" t="s">
        <v>60</v>
      </c>
      <c r="H1" s="48"/>
      <c r="I1" s="48"/>
      <c r="J1" s="48"/>
    </row>
    <row r="2" spans="1:10" ht="40.5" customHeight="1">
      <c r="E2" s="45"/>
      <c r="F2" s="45"/>
      <c r="G2" s="47" t="s">
        <v>64</v>
      </c>
      <c r="H2" s="48"/>
      <c r="I2" s="48"/>
      <c r="J2" s="48"/>
    </row>
    <row r="3" spans="1:10" ht="36.75" customHeight="1">
      <c r="E3" s="45"/>
      <c r="F3" s="45"/>
      <c r="G3" s="47" t="s">
        <v>65</v>
      </c>
      <c r="H3" s="48"/>
      <c r="I3" s="48"/>
      <c r="J3" s="48"/>
    </row>
    <row r="4" spans="1:10" s="3" customFormat="1" ht="62.45" customHeight="1">
      <c r="A4" s="54" t="s">
        <v>61</v>
      </c>
      <c r="B4" s="54"/>
      <c r="C4" s="54"/>
      <c r="D4" s="54"/>
      <c r="E4" s="54"/>
      <c r="F4" s="54"/>
      <c r="G4" s="54"/>
      <c r="H4" s="55"/>
      <c r="I4" s="55"/>
    </row>
    <row r="5" spans="1:10" s="3" customFormat="1" ht="33" customHeight="1">
      <c r="A5" s="54" t="s">
        <v>62</v>
      </c>
      <c r="B5" s="54"/>
      <c r="C5" s="54"/>
      <c r="D5" s="54"/>
      <c r="E5" s="54"/>
      <c r="F5" s="54"/>
      <c r="G5" s="54"/>
      <c r="H5" s="55"/>
      <c r="I5" s="55"/>
    </row>
    <row r="6" spans="1:10" s="3" customFormat="1" ht="32.25" customHeight="1">
      <c r="B6" s="56" t="s">
        <v>63</v>
      </c>
      <c r="C6" s="56"/>
      <c r="D6" s="56"/>
      <c r="E6" s="56"/>
      <c r="F6" s="56"/>
      <c r="G6" s="56"/>
      <c r="H6" s="55"/>
      <c r="I6" s="55"/>
    </row>
    <row r="7" spans="1:10" s="3" customFormat="1" ht="45.75" customHeight="1">
      <c r="A7" s="52" t="s">
        <v>0</v>
      </c>
      <c r="B7" s="52" t="s">
        <v>4</v>
      </c>
      <c r="C7" s="53" t="s">
        <v>5</v>
      </c>
      <c r="D7" s="49" t="s">
        <v>54</v>
      </c>
      <c r="E7" s="49"/>
      <c r="F7" s="49" t="s">
        <v>56</v>
      </c>
      <c r="G7" s="49"/>
      <c r="H7" s="49" t="s">
        <v>57</v>
      </c>
      <c r="I7" s="49"/>
      <c r="J7" s="19"/>
    </row>
    <row r="8" spans="1:10" s="4" customFormat="1" ht="81.75" customHeight="1">
      <c r="A8" s="52"/>
      <c r="B8" s="52"/>
      <c r="C8" s="53"/>
      <c r="D8" s="17" t="s">
        <v>1</v>
      </c>
      <c r="E8" s="17" t="s">
        <v>10</v>
      </c>
      <c r="F8" s="17" t="s">
        <v>1</v>
      </c>
      <c r="G8" s="17" t="s">
        <v>10</v>
      </c>
      <c r="H8" s="17" t="s">
        <v>1</v>
      </c>
      <c r="I8" s="17" t="s">
        <v>10</v>
      </c>
      <c r="J8" s="17"/>
    </row>
    <row r="9" spans="1:10" ht="45.75" customHeight="1">
      <c r="A9" s="17">
        <v>1</v>
      </c>
      <c r="B9" s="21" t="s">
        <v>7</v>
      </c>
      <c r="C9" s="15">
        <v>5</v>
      </c>
      <c r="D9" s="32">
        <v>24998.6</v>
      </c>
      <c r="E9" s="27">
        <v>124993</v>
      </c>
      <c r="F9" s="34">
        <v>25333</v>
      </c>
      <c r="G9" s="38">
        <v>126665</v>
      </c>
      <c r="H9" s="17">
        <v>25206.5</v>
      </c>
      <c r="I9" s="17">
        <v>126032.5</v>
      </c>
      <c r="J9" s="20"/>
    </row>
    <row r="10" spans="1:10" ht="43.5" customHeight="1">
      <c r="A10" s="17">
        <v>2</v>
      </c>
      <c r="B10" s="21" t="s">
        <v>8</v>
      </c>
      <c r="C10" s="15">
        <v>40</v>
      </c>
      <c r="D10" s="27">
        <v>63655.9</v>
      </c>
      <c r="E10" s="27">
        <v>2546236</v>
      </c>
      <c r="F10" s="34">
        <v>64508.4</v>
      </c>
      <c r="G10" s="38">
        <v>2580336</v>
      </c>
      <c r="H10" s="17">
        <v>64187.199999999997</v>
      </c>
      <c r="I10" s="27">
        <v>2567488</v>
      </c>
      <c r="J10" s="20"/>
    </row>
    <row r="11" spans="1:10" ht="48" customHeight="1">
      <c r="A11" s="17">
        <v>3</v>
      </c>
      <c r="B11" s="21" t="s">
        <v>9</v>
      </c>
      <c r="C11" s="15">
        <v>2</v>
      </c>
      <c r="D11" s="17">
        <v>26480.3</v>
      </c>
      <c r="E11" s="17">
        <v>52960.6</v>
      </c>
      <c r="F11" s="34">
        <v>26834.5</v>
      </c>
      <c r="G11" s="38">
        <v>53669</v>
      </c>
      <c r="H11" s="17">
        <v>26700.3</v>
      </c>
      <c r="I11" s="17">
        <v>53400.6</v>
      </c>
      <c r="J11" s="20"/>
    </row>
    <row r="12" spans="1:10" ht="38.25" customHeight="1">
      <c r="A12" s="17">
        <v>4</v>
      </c>
      <c r="B12" s="22" t="s">
        <v>11</v>
      </c>
      <c r="C12" s="15">
        <v>3</v>
      </c>
      <c r="D12" s="17">
        <v>20729.5</v>
      </c>
      <c r="E12" s="17">
        <v>62188.5</v>
      </c>
      <c r="F12" s="34">
        <v>21007.8</v>
      </c>
      <c r="G12" s="38">
        <v>63023.4</v>
      </c>
      <c r="H12" s="17">
        <v>20902.2</v>
      </c>
      <c r="I12" s="17">
        <v>62706.6</v>
      </c>
      <c r="J12" s="20"/>
    </row>
    <row r="13" spans="1:10" ht="40.5" customHeight="1">
      <c r="A13" s="17">
        <v>5</v>
      </c>
      <c r="B13" s="23" t="s">
        <v>12</v>
      </c>
      <c r="C13" s="15">
        <v>5</v>
      </c>
      <c r="D13" s="27">
        <v>277882</v>
      </c>
      <c r="E13" s="27">
        <v>1389410</v>
      </c>
      <c r="F13" s="34">
        <v>281598.90000000002</v>
      </c>
      <c r="G13" s="38">
        <v>1407994.5</v>
      </c>
      <c r="H13" s="17">
        <v>280197.5</v>
      </c>
      <c r="I13" s="17">
        <v>1400987.5</v>
      </c>
      <c r="J13" s="20"/>
    </row>
    <row r="14" spans="1:10" ht="33" customHeight="1">
      <c r="A14" s="17">
        <v>6</v>
      </c>
      <c r="B14" s="22" t="s">
        <v>13</v>
      </c>
      <c r="C14" s="15">
        <v>1</v>
      </c>
      <c r="D14" s="17">
        <v>101578.4</v>
      </c>
      <c r="E14" s="17">
        <v>101578.4</v>
      </c>
      <c r="F14" s="34">
        <v>1029388</v>
      </c>
      <c r="G14" s="38">
        <v>102938</v>
      </c>
      <c r="H14" s="17">
        <v>102425.4</v>
      </c>
      <c r="I14" s="17">
        <v>102425.4</v>
      </c>
      <c r="J14" s="20"/>
    </row>
    <row r="15" spans="1:10" ht="29.25" customHeight="1">
      <c r="A15" s="17">
        <v>7</v>
      </c>
      <c r="B15" s="22" t="s">
        <v>14</v>
      </c>
      <c r="C15" s="16">
        <v>8</v>
      </c>
      <c r="D15" s="17">
        <v>41760.400000000001</v>
      </c>
      <c r="E15" s="17">
        <v>334083.20000000001</v>
      </c>
      <c r="F15" s="27">
        <v>42319.199999999997</v>
      </c>
      <c r="G15" s="39">
        <v>338553.59999999998</v>
      </c>
      <c r="H15" s="27">
        <v>42108</v>
      </c>
      <c r="I15" s="27">
        <v>336864</v>
      </c>
      <c r="J15" s="20"/>
    </row>
    <row r="16" spans="1:10" ht="29.25" customHeight="1">
      <c r="A16" s="17">
        <v>8</v>
      </c>
      <c r="B16" s="22" t="s">
        <v>15</v>
      </c>
      <c r="C16" s="16">
        <v>1</v>
      </c>
      <c r="D16" s="17">
        <v>374790.9</v>
      </c>
      <c r="E16" s="17">
        <v>374790.9</v>
      </c>
      <c r="F16" s="34">
        <v>379803.6</v>
      </c>
      <c r="G16" s="38">
        <v>379803.6</v>
      </c>
      <c r="H16" s="17">
        <v>377913.8</v>
      </c>
      <c r="I16" s="17">
        <v>377913.8</v>
      </c>
      <c r="J16" s="20"/>
    </row>
    <row r="17" spans="1:10" ht="83.25" customHeight="1">
      <c r="A17" s="17">
        <v>9</v>
      </c>
      <c r="B17" s="21" t="s">
        <v>16</v>
      </c>
      <c r="C17" s="16">
        <v>12</v>
      </c>
      <c r="D17" s="17">
        <v>357971.9</v>
      </c>
      <c r="E17" s="17">
        <v>4295662.8</v>
      </c>
      <c r="F17" s="34">
        <v>362759.1</v>
      </c>
      <c r="G17" s="38">
        <v>4353109.2</v>
      </c>
      <c r="H17" s="27">
        <v>360954</v>
      </c>
      <c r="I17" s="27">
        <v>4331448</v>
      </c>
      <c r="J17" s="20"/>
    </row>
    <row r="18" spans="1:10" ht="38.25" customHeight="1">
      <c r="A18" s="17">
        <v>10</v>
      </c>
      <c r="B18" s="21" t="s">
        <v>17</v>
      </c>
      <c r="C18" s="16">
        <v>1</v>
      </c>
      <c r="D18" s="17">
        <v>36572.800000000003</v>
      </c>
      <c r="E18" s="17">
        <v>36572.800000000003</v>
      </c>
      <c r="F18" s="27">
        <v>37062.300000000003</v>
      </c>
      <c r="G18" s="39">
        <v>37062.300000000003</v>
      </c>
      <c r="H18" s="27">
        <v>36877.5</v>
      </c>
      <c r="I18" s="27">
        <v>36877.5</v>
      </c>
      <c r="J18" s="20"/>
    </row>
    <row r="19" spans="1:10" ht="29.25" customHeight="1">
      <c r="A19" s="17">
        <v>11</v>
      </c>
      <c r="B19" s="21" t="s">
        <v>18</v>
      </c>
      <c r="C19" s="16">
        <v>1</v>
      </c>
      <c r="D19" s="17">
        <v>20898.900000000001</v>
      </c>
      <c r="E19" s="17">
        <v>20898.900000000001</v>
      </c>
      <c r="F19" s="27">
        <v>21178.3</v>
      </c>
      <c r="G19" s="39">
        <v>21178.3</v>
      </c>
      <c r="H19" s="27">
        <v>21072.7</v>
      </c>
      <c r="I19" s="27">
        <v>21072.7</v>
      </c>
      <c r="J19" s="20"/>
    </row>
    <row r="20" spans="1:10" ht="40.5" customHeight="1">
      <c r="A20" s="17">
        <v>12</v>
      </c>
      <c r="B20" s="21" t="s">
        <v>19</v>
      </c>
      <c r="C20" s="16">
        <v>5</v>
      </c>
      <c r="D20" s="17">
        <v>35645.5</v>
      </c>
      <c r="E20" s="17">
        <v>178227.5</v>
      </c>
      <c r="F20" s="34">
        <v>36122.9</v>
      </c>
      <c r="G20" s="38">
        <v>180614.5</v>
      </c>
      <c r="H20" s="27">
        <v>35942.5</v>
      </c>
      <c r="I20" s="27">
        <v>179712.5</v>
      </c>
      <c r="J20" s="20"/>
    </row>
    <row r="21" spans="1:10" ht="60.75" customHeight="1">
      <c r="A21" s="17">
        <v>13</v>
      </c>
      <c r="B21" s="24" t="s">
        <v>20</v>
      </c>
      <c r="C21" s="16">
        <v>4</v>
      </c>
      <c r="D21" s="17">
        <v>45960.2</v>
      </c>
      <c r="E21" s="17">
        <v>183840.8</v>
      </c>
      <c r="F21" s="34">
        <v>46575.1</v>
      </c>
      <c r="G21" s="38">
        <v>186300.4</v>
      </c>
      <c r="H21" s="27">
        <v>46343</v>
      </c>
      <c r="I21" s="27">
        <v>185372</v>
      </c>
      <c r="J21" s="20"/>
    </row>
    <row r="22" spans="1:10" ht="42.75" customHeight="1">
      <c r="A22" s="17">
        <v>14</v>
      </c>
      <c r="B22" s="21" t="s">
        <v>21</v>
      </c>
      <c r="C22" s="16">
        <v>6</v>
      </c>
      <c r="D22" s="17">
        <v>92229.5</v>
      </c>
      <c r="E22" s="27">
        <v>553377</v>
      </c>
      <c r="F22" s="34">
        <v>93462.6</v>
      </c>
      <c r="G22" s="38">
        <v>560775.6</v>
      </c>
      <c r="H22" s="27">
        <v>92997.3</v>
      </c>
      <c r="I22" s="27">
        <v>557983.80000000005</v>
      </c>
      <c r="J22" s="20"/>
    </row>
    <row r="23" spans="1:10" ht="29.25" customHeight="1">
      <c r="A23" s="17">
        <v>15</v>
      </c>
      <c r="B23" s="21" t="s">
        <v>22</v>
      </c>
      <c r="C23" s="16">
        <v>1</v>
      </c>
      <c r="D23" s="17">
        <v>41374.300000000003</v>
      </c>
      <c r="E23" s="17">
        <v>41374.300000000003</v>
      </c>
      <c r="F23" s="34">
        <v>41928.699999999997</v>
      </c>
      <c r="G23" s="38">
        <v>41928.699999999997</v>
      </c>
      <c r="H23" s="27">
        <v>41719.699999999997</v>
      </c>
      <c r="I23" s="27">
        <v>41719.699999999997</v>
      </c>
      <c r="J23" s="20"/>
    </row>
    <row r="24" spans="1:10" ht="29.25" customHeight="1">
      <c r="A24" s="17">
        <v>16</v>
      </c>
      <c r="B24" s="21" t="s">
        <v>23</v>
      </c>
      <c r="C24" s="30">
        <v>10</v>
      </c>
      <c r="D24" s="27">
        <v>49437.3</v>
      </c>
      <c r="E24" s="27">
        <v>494373</v>
      </c>
      <c r="F24" s="34">
        <v>50098.400000000001</v>
      </c>
      <c r="G24" s="38">
        <v>500984</v>
      </c>
      <c r="H24" s="27">
        <v>49848.7</v>
      </c>
      <c r="I24" s="27">
        <v>498487</v>
      </c>
      <c r="J24" s="20"/>
    </row>
    <row r="25" spans="1:10" ht="35.25" customHeight="1">
      <c r="A25" s="17">
        <v>17</v>
      </c>
      <c r="B25" s="21" t="s">
        <v>24</v>
      </c>
      <c r="C25" s="30">
        <v>10</v>
      </c>
      <c r="D25" s="27">
        <v>49437.3</v>
      </c>
      <c r="E25" s="27">
        <v>494373</v>
      </c>
      <c r="F25" s="34">
        <v>50098.400000000001</v>
      </c>
      <c r="G25" s="38">
        <v>500984</v>
      </c>
      <c r="H25" s="27">
        <v>49848.7</v>
      </c>
      <c r="I25" s="27">
        <v>498487</v>
      </c>
      <c r="J25" s="20"/>
    </row>
    <row r="26" spans="1:10" ht="42.75" customHeight="1">
      <c r="A26" s="17">
        <v>18</v>
      </c>
      <c r="B26" s="21" t="s">
        <v>25</v>
      </c>
      <c r="C26" s="30">
        <v>10</v>
      </c>
      <c r="D26" s="27">
        <v>49437.3</v>
      </c>
      <c r="E26" s="27">
        <v>494373</v>
      </c>
      <c r="F26" s="34">
        <v>50098.400000000001</v>
      </c>
      <c r="G26" s="38">
        <v>500984</v>
      </c>
      <c r="H26" s="27">
        <v>49848.7</v>
      </c>
      <c r="I26" s="27">
        <v>498487</v>
      </c>
      <c r="J26" s="20"/>
    </row>
    <row r="27" spans="1:10" ht="30" customHeight="1">
      <c r="A27" s="17">
        <v>19</v>
      </c>
      <c r="B27" s="21" t="s">
        <v>26</v>
      </c>
      <c r="C27" s="30">
        <v>10</v>
      </c>
      <c r="D27" s="27">
        <v>49437.3</v>
      </c>
      <c r="E27" s="27">
        <v>494373</v>
      </c>
      <c r="F27" s="34">
        <v>50098.400000000001</v>
      </c>
      <c r="G27" s="38">
        <v>500984</v>
      </c>
      <c r="H27" s="27">
        <v>49848.7</v>
      </c>
      <c r="I27" s="27">
        <v>498487</v>
      </c>
      <c r="J27" s="20"/>
    </row>
    <row r="28" spans="1:10" ht="33.75" customHeight="1">
      <c r="A28" s="17">
        <v>20</v>
      </c>
      <c r="B28" s="21" t="s">
        <v>27</v>
      </c>
      <c r="C28" s="30">
        <v>3</v>
      </c>
      <c r="D28" s="27">
        <v>35590.5</v>
      </c>
      <c r="E28" s="27">
        <v>106771.5</v>
      </c>
      <c r="F28" s="34">
        <v>36067.9</v>
      </c>
      <c r="G28" s="38">
        <v>108203.7</v>
      </c>
      <c r="H28" s="27">
        <v>35887.5</v>
      </c>
      <c r="I28" s="27">
        <v>107662.5</v>
      </c>
      <c r="J28" s="20"/>
    </row>
    <row r="29" spans="1:10" ht="44.25" customHeight="1">
      <c r="A29" s="17">
        <v>21</v>
      </c>
      <c r="B29" s="21" t="s">
        <v>28</v>
      </c>
      <c r="C29" s="30">
        <v>60</v>
      </c>
      <c r="D29" s="27">
        <v>42029.9</v>
      </c>
      <c r="E29" s="27">
        <v>2521794</v>
      </c>
      <c r="F29" s="34">
        <v>42592</v>
      </c>
      <c r="G29" s="38">
        <v>2555520</v>
      </c>
      <c r="H29" s="27">
        <v>42379.7</v>
      </c>
      <c r="I29" s="27">
        <v>2542782</v>
      </c>
      <c r="J29" s="20"/>
    </row>
    <row r="30" spans="1:10" ht="32.25" customHeight="1">
      <c r="A30" s="17">
        <v>22</v>
      </c>
      <c r="B30" s="21" t="s">
        <v>29</v>
      </c>
      <c r="C30" s="30">
        <v>116</v>
      </c>
      <c r="D30" s="27">
        <v>6374.5</v>
      </c>
      <c r="E30" s="27">
        <v>739442</v>
      </c>
      <c r="F30" s="34">
        <v>6461.4</v>
      </c>
      <c r="G30" s="38">
        <v>749522.4</v>
      </c>
      <c r="H30" s="27">
        <v>6428.4</v>
      </c>
      <c r="I30" s="27">
        <v>745694.4</v>
      </c>
      <c r="J30" s="20"/>
    </row>
    <row r="31" spans="1:10" ht="37.5" customHeight="1">
      <c r="A31" s="17">
        <v>23</v>
      </c>
      <c r="B31" s="25" t="s">
        <v>30</v>
      </c>
      <c r="C31" s="30">
        <v>100</v>
      </c>
      <c r="D31" s="27">
        <v>86639.3</v>
      </c>
      <c r="E31" s="27">
        <v>8663930</v>
      </c>
      <c r="F31" s="34">
        <v>87798.7</v>
      </c>
      <c r="G31" s="38">
        <v>8779870</v>
      </c>
      <c r="H31" s="27">
        <v>87360.9</v>
      </c>
      <c r="I31" s="27">
        <v>8736090</v>
      </c>
      <c r="J31" s="20"/>
    </row>
    <row r="32" spans="1:10" ht="99.75" customHeight="1">
      <c r="A32" s="17">
        <v>24</v>
      </c>
      <c r="B32" s="22" t="s">
        <v>31</v>
      </c>
      <c r="C32" s="30">
        <v>1</v>
      </c>
      <c r="D32" s="27">
        <v>105150.1</v>
      </c>
      <c r="E32" s="27">
        <v>105150.1</v>
      </c>
      <c r="F32" s="27">
        <v>106557</v>
      </c>
      <c r="G32" s="39">
        <v>106557</v>
      </c>
      <c r="H32" s="27">
        <v>106026.8</v>
      </c>
      <c r="I32" s="27">
        <v>106026.8</v>
      </c>
      <c r="J32" s="20"/>
    </row>
    <row r="33" spans="1:10" ht="44.25" customHeight="1">
      <c r="A33" s="17">
        <v>25</v>
      </c>
      <c r="B33" s="25" t="s">
        <v>32</v>
      </c>
      <c r="C33" s="30">
        <v>12</v>
      </c>
      <c r="D33" s="27">
        <v>93646.3</v>
      </c>
      <c r="E33" s="27">
        <v>1123755.6000000001</v>
      </c>
      <c r="F33" s="34">
        <v>94900.3</v>
      </c>
      <c r="G33" s="38">
        <v>1138803.6000000001</v>
      </c>
      <c r="H33" s="27">
        <v>94427.3</v>
      </c>
      <c r="I33" s="27">
        <v>1133127.6000000001</v>
      </c>
      <c r="J33" s="20"/>
    </row>
    <row r="34" spans="1:10" ht="103.5" customHeight="1">
      <c r="A34" s="17">
        <v>26</v>
      </c>
      <c r="B34" s="26" t="s">
        <v>33</v>
      </c>
      <c r="C34" s="30">
        <v>182</v>
      </c>
      <c r="D34" s="27">
        <v>46719.199999999997</v>
      </c>
      <c r="E34" s="27">
        <v>8502894.4000000004</v>
      </c>
      <c r="F34" s="34">
        <v>47345.1</v>
      </c>
      <c r="G34" s="38">
        <v>8616808.1999999993</v>
      </c>
      <c r="H34" s="27">
        <v>47108.6</v>
      </c>
      <c r="I34" s="27">
        <v>8573765.1999999993</v>
      </c>
      <c r="J34" s="20"/>
    </row>
    <row r="35" spans="1:10" ht="78.75" customHeight="1">
      <c r="A35" s="17">
        <v>27</v>
      </c>
      <c r="B35" s="26" t="s">
        <v>34</v>
      </c>
      <c r="C35" s="30">
        <v>7</v>
      </c>
      <c r="D35" s="27">
        <v>64889</v>
      </c>
      <c r="E35" s="27">
        <v>454223</v>
      </c>
      <c r="F35" s="27">
        <v>65758</v>
      </c>
      <c r="G35" s="39">
        <v>460306</v>
      </c>
      <c r="H35" s="27">
        <v>65430.2</v>
      </c>
      <c r="I35" s="27">
        <v>458011.4</v>
      </c>
      <c r="J35" s="20"/>
    </row>
    <row r="36" spans="1:10" ht="30.75" customHeight="1">
      <c r="A36" s="17">
        <v>28</v>
      </c>
      <c r="B36" s="21" t="s">
        <v>35</v>
      </c>
      <c r="C36" s="30">
        <v>198</v>
      </c>
      <c r="D36" s="27">
        <v>7790.2</v>
      </c>
      <c r="E36" s="27">
        <v>1542459.6</v>
      </c>
      <c r="F36" s="34">
        <v>7177</v>
      </c>
      <c r="G36" s="38">
        <v>1563150.6</v>
      </c>
      <c r="H36" s="27">
        <v>7855.1</v>
      </c>
      <c r="I36" s="27">
        <v>1555309.8</v>
      </c>
      <c r="J36" s="20"/>
    </row>
    <row r="37" spans="1:10" ht="97.5" customHeight="1">
      <c r="A37" s="17">
        <v>29</v>
      </c>
      <c r="B37" s="21" t="s">
        <v>36</v>
      </c>
      <c r="C37" s="30">
        <v>373</v>
      </c>
      <c r="D37" s="27">
        <v>13416.7</v>
      </c>
      <c r="E37" s="27">
        <v>5004429.0999999996</v>
      </c>
      <c r="F37" s="34">
        <v>13597.1</v>
      </c>
      <c r="G37" s="38">
        <v>5071718.3</v>
      </c>
      <c r="H37" s="27">
        <v>13528.9</v>
      </c>
      <c r="I37" s="27">
        <v>5046279.7</v>
      </c>
      <c r="J37" s="20"/>
    </row>
    <row r="38" spans="1:10" ht="99" customHeight="1">
      <c r="A38" s="17">
        <v>30</v>
      </c>
      <c r="B38" s="26" t="s">
        <v>37</v>
      </c>
      <c r="C38" s="30">
        <v>7</v>
      </c>
      <c r="D38" s="27">
        <v>12740.2</v>
      </c>
      <c r="E38" s="27">
        <v>89181.4</v>
      </c>
      <c r="F38" s="27">
        <v>12910.7</v>
      </c>
      <c r="G38" s="39">
        <v>90374.9</v>
      </c>
      <c r="H38" s="27">
        <v>12845.8</v>
      </c>
      <c r="I38" s="27">
        <v>89920.6</v>
      </c>
      <c r="J38" s="20"/>
    </row>
    <row r="39" spans="1:10" ht="76.5" customHeight="1">
      <c r="A39" s="17">
        <v>31</v>
      </c>
      <c r="B39" s="26" t="s">
        <v>38</v>
      </c>
      <c r="C39" s="30">
        <v>80</v>
      </c>
      <c r="D39" s="27">
        <v>44557.7</v>
      </c>
      <c r="E39" s="27">
        <v>3564616</v>
      </c>
      <c r="F39" s="34">
        <v>45153.9</v>
      </c>
      <c r="G39" s="38">
        <v>3612312</v>
      </c>
      <c r="H39" s="27">
        <v>44928.4</v>
      </c>
      <c r="I39" s="27">
        <v>3594272</v>
      </c>
      <c r="J39" s="20"/>
    </row>
    <row r="40" spans="1:10" ht="39" customHeight="1">
      <c r="A40" s="17">
        <v>32</v>
      </c>
      <c r="B40" s="21" t="s">
        <v>39</v>
      </c>
      <c r="C40" s="30">
        <v>60</v>
      </c>
      <c r="D40" s="27">
        <v>10384.799999999999</v>
      </c>
      <c r="E40" s="27">
        <v>623088</v>
      </c>
      <c r="F40" s="34">
        <v>8770</v>
      </c>
      <c r="G40" s="38">
        <v>631440</v>
      </c>
      <c r="H40" s="27">
        <v>10471.200000000001</v>
      </c>
      <c r="I40" s="27">
        <v>628272</v>
      </c>
      <c r="J40" s="20"/>
    </row>
    <row r="41" spans="1:10" ht="85.5" customHeight="1">
      <c r="A41" s="17">
        <v>33</v>
      </c>
      <c r="B41" s="26" t="s">
        <v>40</v>
      </c>
      <c r="C41" s="30">
        <v>1</v>
      </c>
      <c r="D41" s="27">
        <v>180356</v>
      </c>
      <c r="E41" s="27">
        <v>180356</v>
      </c>
      <c r="F41" s="27">
        <v>182768.3</v>
      </c>
      <c r="G41" s="39">
        <v>182768.3</v>
      </c>
      <c r="H41" s="27">
        <v>181858.6</v>
      </c>
      <c r="I41" s="27">
        <v>181858.6</v>
      </c>
      <c r="J41" s="20"/>
    </row>
    <row r="42" spans="1:10" ht="72" customHeight="1">
      <c r="A42" s="17">
        <v>34</v>
      </c>
      <c r="B42" s="21" t="s">
        <v>41</v>
      </c>
      <c r="C42" s="30">
        <v>2</v>
      </c>
      <c r="D42" s="27">
        <v>12314.5</v>
      </c>
      <c r="E42" s="27">
        <v>24629</v>
      </c>
      <c r="F42" s="27">
        <v>12480.6</v>
      </c>
      <c r="G42" s="39">
        <v>24961.200000000001</v>
      </c>
      <c r="H42" s="27">
        <v>12417.9</v>
      </c>
      <c r="I42" s="27">
        <v>24835.8</v>
      </c>
      <c r="J42" s="20"/>
    </row>
    <row r="43" spans="1:10" ht="45" customHeight="1">
      <c r="A43" s="17">
        <v>35</v>
      </c>
      <c r="B43" s="21" t="s">
        <v>42</v>
      </c>
      <c r="C43" s="30">
        <v>2</v>
      </c>
      <c r="D43" s="27">
        <v>27603.4</v>
      </c>
      <c r="E43" s="27">
        <v>55206.8</v>
      </c>
      <c r="F43" s="27">
        <v>27973</v>
      </c>
      <c r="G43" s="39">
        <v>55946</v>
      </c>
      <c r="H43" s="27">
        <v>27833.3</v>
      </c>
      <c r="I43" s="27">
        <v>55666.6</v>
      </c>
      <c r="J43" s="20"/>
    </row>
    <row r="44" spans="1:10" ht="72" customHeight="1">
      <c r="A44" s="17">
        <v>36</v>
      </c>
      <c r="B44" s="26" t="s">
        <v>43</v>
      </c>
      <c r="C44" s="30">
        <v>4</v>
      </c>
      <c r="D44" s="27">
        <v>139949.70000000001</v>
      </c>
      <c r="E44" s="27">
        <v>559798.80000000005</v>
      </c>
      <c r="F44" s="34">
        <v>141821.9</v>
      </c>
      <c r="G44" s="38">
        <v>567287.6</v>
      </c>
      <c r="H44" s="27">
        <v>141115.70000000001</v>
      </c>
      <c r="I44" s="27">
        <v>564462.80000000005</v>
      </c>
      <c r="J44" s="20"/>
    </row>
    <row r="45" spans="1:10" ht="63.75" customHeight="1">
      <c r="A45" s="17">
        <v>37</v>
      </c>
      <c r="B45" s="25" t="s">
        <v>44</v>
      </c>
      <c r="C45" s="30">
        <v>2</v>
      </c>
      <c r="D45" s="27">
        <v>210993.2</v>
      </c>
      <c r="E45" s="27">
        <v>421986.4</v>
      </c>
      <c r="F45" s="27">
        <v>21316.9</v>
      </c>
      <c r="G45" s="40">
        <v>427633.8</v>
      </c>
      <c r="H45" s="27">
        <v>212752.1</v>
      </c>
      <c r="I45" s="27">
        <v>425504.2</v>
      </c>
      <c r="J45" s="20"/>
    </row>
    <row r="46" spans="1:10" ht="63.75" customHeight="1">
      <c r="A46" s="17">
        <v>38</v>
      </c>
      <c r="B46" s="26" t="s">
        <v>45</v>
      </c>
      <c r="C46" s="30">
        <v>2</v>
      </c>
      <c r="D46" s="27">
        <v>210993.2</v>
      </c>
      <c r="E46" s="27">
        <v>421986.4</v>
      </c>
      <c r="F46" s="18">
        <v>213816.9</v>
      </c>
      <c r="G46" s="40">
        <v>427633.8</v>
      </c>
      <c r="H46" s="27">
        <v>212752.1</v>
      </c>
      <c r="I46" s="27">
        <v>425504.2</v>
      </c>
      <c r="J46" s="20"/>
    </row>
    <row r="47" spans="1:10" ht="89.25" customHeight="1">
      <c r="A47" s="17">
        <v>39</v>
      </c>
      <c r="B47" s="26" t="s">
        <v>46</v>
      </c>
      <c r="C47" s="30">
        <v>2</v>
      </c>
      <c r="D47" s="27">
        <v>35718.1</v>
      </c>
      <c r="E47" s="27">
        <v>71436.2</v>
      </c>
      <c r="F47" s="27">
        <v>36196.6</v>
      </c>
      <c r="G47" s="39">
        <v>72393.2</v>
      </c>
      <c r="H47" s="27">
        <v>36016.199999999997</v>
      </c>
      <c r="I47" s="27">
        <v>72032.399999999994</v>
      </c>
      <c r="J47" s="20"/>
    </row>
    <row r="48" spans="1:10" ht="59.25" customHeight="1">
      <c r="A48" s="17">
        <v>40</v>
      </c>
      <c r="B48" s="26" t="s">
        <v>47</v>
      </c>
      <c r="C48" s="30">
        <v>4</v>
      </c>
      <c r="D48" s="27">
        <v>8489.7999999999993</v>
      </c>
      <c r="E48" s="27">
        <v>33959.199999999997</v>
      </c>
      <c r="F48" s="34">
        <v>8603.1</v>
      </c>
      <c r="G48" s="38">
        <v>34412.400000000001</v>
      </c>
      <c r="H48" s="27">
        <v>8560.2000000000007</v>
      </c>
      <c r="I48" s="27">
        <v>34240.800000000003</v>
      </c>
      <c r="J48" s="20"/>
    </row>
    <row r="49" spans="1:10" ht="39" customHeight="1">
      <c r="A49" s="17">
        <v>41</v>
      </c>
      <c r="B49" s="21" t="s">
        <v>59</v>
      </c>
      <c r="C49" s="30">
        <v>30</v>
      </c>
      <c r="D49" s="27">
        <v>3548.4</v>
      </c>
      <c r="E49" s="27">
        <v>106452</v>
      </c>
      <c r="F49" s="34">
        <v>3596.4</v>
      </c>
      <c r="G49" s="38">
        <v>107892</v>
      </c>
      <c r="H49" s="27">
        <v>3578.4</v>
      </c>
      <c r="I49" s="27">
        <v>107352</v>
      </c>
      <c r="J49" s="20"/>
    </row>
    <row r="50" spans="1:10" ht="62.25" customHeight="1">
      <c r="A50" s="17">
        <v>42</v>
      </c>
      <c r="B50" s="21" t="s">
        <v>48</v>
      </c>
      <c r="C50" s="30">
        <v>2</v>
      </c>
      <c r="D50" s="27">
        <v>12732</v>
      </c>
      <c r="E50" s="27">
        <v>25464</v>
      </c>
      <c r="F50" s="34">
        <v>12902.4</v>
      </c>
      <c r="G50" s="38">
        <v>25804.799999999999</v>
      </c>
      <c r="H50" s="27">
        <v>12837.6</v>
      </c>
      <c r="I50" s="27">
        <v>25675.200000000001</v>
      </c>
      <c r="J50" s="20"/>
    </row>
    <row r="51" spans="1:10" ht="66.75" customHeight="1">
      <c r="A51" s="17">
        <v>43</v>
      </c>
      <c r="B51" s="26" t="s">
        <v>49</v>
      </c>
      <c r="C51" s="30">
        <v>1</v>
      </c>
      <c r="D51" s="27">
        <v>169748.7</v>
      </c>
      <c r="E51" s="27">
        <v>169748.7</v>
      </c>
      <c r="F51" s="27">
        <v>172020.2</v>
      </c>
      <c r="G51" s="39">
        <v>172020.2</v>
      </c>
      <c r="H51" s="27">
        <v>171163.3</v>
      </c>
      <c r="I51" s="27">
        <v>171163.3</v>
      </c>
      <c r="J51" s="20"/>
    </row>
    <row r="52" spans="1:10" ht="42" customHeight="1">
      <c r="A52" s="17">
        <v>44</v>
      </c>
      <c r="B52" s="21" t="s">
        <v>50</v>
      </c>
      <c r="C52" s="30">
        <v>116</v>
      </c>
      <c r="D52" s="27">
        <v>6493.3</v>
      </c>
      <c r="E52" s="27">
        <v>753222.8</v>
      </c>
      <c r="F52" s="34">
        <v>6580.2</v>
      </c>
      <c r="G52" s="38">
        <v>763303.2</v>
      </c>
      <c r="H52" s="27">
        <v>6547.2</v>
      </c>
      <c r="I52" s="27">
        <v>759475.19999999995</v>
      </c>
      <c r="J52" s="20"/>
    </row>
    <row r="53" spans="1:10" ht="36.75" customHeight="1">
      <c r="A53" s="17">
        <v>45</v>
      </c>
      <c r="B53" s="21" t="s">
        <v>51</v>
      </c>
      <c r="C53" s="30">
        <v>4</v>
      </c>
      <c r="D53" s="28">
        <v>22498.3</v>
      </c>
      <c r="E53" s="27">
        <v>89993.2</v>
      </c>
      <c r="F53" s="34">
        <v>22800.799999999999</v>
      </c>
      <c r="G53" s="38">
        <v>91203.199999999997</v>
      </c>
      <c r="H53" s="27">
        <v>22686.400000000001</v>
      </c>
      <c r="I53" s="27">
        <v>90745.600000000006</v>
      </c>
      <c r="J53" s="20"/>
    </row>
    <row r="54" spans="1:10" ht="62.25" customHeight="1">
      <c r="A54" s="17">
        <v>46</v>
      </c>
      <c r="B54" s="21" t="s">
        <v>52</v>
      </c>
      <c r="C54" s="30">
        <v>1</v>
      </c>
      <c r="D54" s="27">
        <v>22089.1</v>
      </c>
      <c r="E54" s="35">
        <v>22089.1</v>
      </c>
      <c r="F54" s="27">
        <v>22386.1</v>
      </c>
      <c r="G54" s="39">
        <v>22386.1</v>
      </c>
      <c r="H54" s="41">
        <v>22273.9</v>
      </c>
      <c r="I54" s="27">
        <v>22273.9</v>
      </c>
      <c r="J54" s="20"/>
    </row>
    <row r="55" spans="1:10" ht="37.5" customHeight="1">
      <c r="A55" s="17">
        <v>47</v>
      </c>
      <c r="B55" s="21" t="s">
        <v>53</v>
      </c>
      <c r="C55" s="30">
        <v>1</v>
      </c>
      <c r="D55" s="27">
        <v>52221.4</v>
      </c>
      <c r="E55" s="35">
        <v>52221.4</v>
      </c>
      <c r="F55" s="27">
        <v>52919.9</v>
      </c>
      <c r="G55" s="39">
        <v>52919.9</v>
      </c>
      <c r="H55" s="41">
        <v>52655.9</v>
      </c>
      <c r="I55" s="27">
        <v>52655.9</v>
      </c>
      <c r="J55" s="20"/>
    </row>
    <row r="56" spans="1:10" ht="35.25" hidden="1" customHeight="1">
      <c r="A56" s="17">
        <v>48</v>
      </c>
      <c r="B56" s="21" t="s">
        <v>58</v>
      </c>
      <c r="C56" s="30">
        <v>10</v>
      </c>
      <c r="D56" s="27">
        <v>3548.4</v>
      </c>
      <c r="E56" s="35">
        <v>35484</v>
      </c>
      <c r="F56" s="27">
        <v>3596.4</v>
      </c>
      <c r="G56" s="39">
        <v>35964</v>
      </c>
      <c r="H56" s="41">
        <v>3578.4</v>
      </c>
      <c r="I56" s="27">
        <v>35784</v>
      </c>
      <c r="J56" s="20"/>
    </row>
    <row r="57" spans="1:10" ht="69" customHeight="1">
      <c r="A57" s="18">
        <v>48</v>
      </c>
      <c r="B57" s="33" t="s">
        <v>55</v>
      </c>
      <c r="C57" s="30">
        <v>1</v>
      </c>
      <c r="D57" s="27">
        <v>424609.9</v>
      </c>
      <c r="E57" s="35">
        <v>424609.9</v>
      </c>
      <c r="F57" s="27">
        <v>430290.3</v>
      </c>
      <c r="G57" s="39">
        <v>430290.3</v>
      </c>
      <c r="H57" s="34">
        <v>428148.6</v>
      </c>
      <c r="I57" s="34">
        <v>428148.6</v>
      </c>
      <c r="J57" s="6"/>
    </row>
    <row r="58" spans="1:10" ht="78.75" customHeight="1" thickBot="1">
      <c r="A58" s="11"/>
      <c r="B58" s="44" t="s">
        <v>2</v>
      </c>
      <c r="C58" s="31">
        <f>SUM(C9:C57)</f>
        <v>1519</v>
      </c>
      <c r="D58" s="29"/>
      <c r="E58" s="36">
        <v>48728581.299999997</v>
      </c>
      <c r="F58" s="37"/>
      <c r="G58" s="43">
        <v>49381330.799999997</v>
      </c>
      <c r="H58" s="37"/>
      <c r="I58" s="42">
        <v>49134761.700000003</v>
      </c>
    </row>
    <row r="59" spans="1:10" ht="39.75" customHeight="1" thickBot="1">
      <c r="A59" s="11"/>
      <c r="B59" s="14"/>
      <c r="C59" s="6"/>
      <c r="D59" s="6"/>
      <c r="E59" s="7"/>
      <c r="I59" s="12"/>
    </row>
    <row r="60" spans="1:10" ht="33.75" customHeight="1">
      <c r="A60" s="10"/>
      <c r="B60" s="50" t="s">
        <v>6</v>
      </c>
      <c r="C60" s="50"/>
      <c r="D60" s="50"/>
      <c r="E60" s="50"/>
      <c r="F60" s="50"/>
      <c r="G60" s="9"/>
      <c r="I60" s="46">
        <f>MIN(E58:I58)</f>
        <v>48728581.299999997</v>
      </c>
    </row>
    <row r="61" spans="1:10" ht="77.25" customHeight="1">
      <c r="A61" s="10"/>
      <c r="B61" s="51" t="s">
        <v>3</v>
      </c>
      <c r="C61" s="51"/>
      <c r="D61" s="51"/>
      <c r="E61" s="51"/>
      <c r="F61" s="51"/>
      <c r="G61" s="8"/>
      <c r="I61" s="46">
        <f>MIN(E58:I58)</f>
        <v>48728581.299999997</v>
      </c>
    </row>
    <row r="62" spans="1:10" ht="32.25" customHeight="1">
      <c r="A62" s="10"/>
      <c r="C62" s="1"/>
    </row>
    <row r="63" spans="1:10" ht="31.5" customHeight="1">
      <c r="A63" s="10"/>
      <c r="C63" s="1"/>
    </row>
    <row r="64" spans="1:10" ht="29.25" customHeight="1" thickBot="1">
      <c r="A64" s="5"/>
      <c r="C64" s="1"/>
    </row>
    <row r="65" spans="3:3" ht="36.75" customHeight="1">
      <c r="C65" s="1"/>
    </row>
    <row r="66" spans="3:3" ht="33" customHeight="1">
      <c r="C66" s="1"/>
    </row>
    <row r="67" spans="3:3" ht="35.25" customHeight="1">
      <c r="C67" s="1"/>
    </row>
    <row r="68" spans="3:3" ht="45.75" customHeight="1">
      <c r="C68" s="1"/>
    </row>
    <row r="69" spans="3:3" ht="36.75" customHeight="1">
      <c r="C69" s="1"/>
    </row>
    <row r="70" spans="3:3" ht="23.25" customHeight="1">
      <c r="C70" s="1"/>
    </row>
    <row r="71" spans="3:3" ht="33.75" customHeight="1">
      <c r="C71" s="1"/>
    </row>
    <row r="72" spans="3:3" ht="15.75" customHeight="1">
      <c r="C72" s="1"/>
    </row>
    <row r="73" spans="3:3" ht="21" customHeight="1">
      <c r="C73" s="1"/>
    </row>
    <row r="74" spans="3:3" ht="21" customHeight="1">
      <c r="C74" s="1"/>
    </row>
    <row r="75" spans="3:3" ht="21" customHeight="1">
      <c r="C75" s="1"/>
    </row>
    <row r="76" spans="3:3" ht="21" customHeight="1">
      <c r="C76" s="1"/>
    </row>
    <row r="77" spans="3:3" ht="21" customHeight="1">
      <c r="C77" s="1"/>
    </row>
    <row r="78" spans="3:3" ht="21" customHeight="1">
      <c r="C78" s="1"/>
    </row>
    <row r="79" spans="3:3" ht="21" customHeight="1">
      <c r="C79" s="1"/>
    </row>
    <row r="80" spans="3:3" ht="21" customHeight="1">
      <c r="C80" s="1"/>
    </row>
    <row r="81" spans="3:3" ht="21" customHeight="1">
      <c r="C81" s="1"/>
    </row>
    <row r="82" spans="3:3" ht="21" customHeight="1">
      <c r="C82" s="1"/>
    </row>
    <row r="83" spans="3:3" ht="21" customHeight="1">
      <c r="C83" s="1"/>
    </row>
    <row r="84" spans="3:3" ht="21" customHeight="1">
      <c r="C84" s="1"/>
    </row>
    <row r="85" spans="3:3" ht="21" customHeight="1">
      <c r="C85" s="1"/>
    </row>
  </sheetData>
  <sheetProtection selectLockedCells="1" selectUnlockedCells="1"/>
  <customSheetViews>
    <customSheetView guid="{9DE7A914-2DF3-4D68-9394-9B9A30402686}">
      <selection activeCell="A3" sqref="A3:G3"/>
      <pageMargins left="0.33055555555555555" right="4.583333333333333E-2" top="0.10277777777777777" bottom="5.347222222222222E-2" header="0.51180555555555551" footer="0.51180555555555551"/>
      <pageSetup paperSize="9" scale="95" firstPageNumber="0" orientation="landscape" horizontalDpi="300" verticalDpi="300" r:id="rId1"/>
      <headerFooter alignWithMargins="0"/>
    </customSheetView>
  </customSheetViews>
  <mergeCells count="14">
    <mergeCell ref="B61:F61"/>
    <mergeCell ref="A7:A8"/>
    <mergeCell ref="B7:B8"/>
    <mergeCell ref="C7:C8"/>
    <mergeCell ref="D7:E7"/>
    <mergeCell ref="F7:G7"/>
    <mergeCell ref="G1:J1"/>
    <mergeCell ref="G2:J2"/>
    <mergeCell ref="G3:J3"/>
    <mergeCell ref="H7:I7"/>
    <mergeCell ref="B60:F60"/>
    <mergeCell ref="A4:I4"/>
    <mergeCell ref="B6:I6"/>
    <mergeCell ref="A5:I5"/>
  </mergeCells>
  <pageMargins left="0.31496062992125984" right="3.937007874015748E-2" top="0.11811023622047245" bottom="3.937007874015748E-2" header="0.51181102362204722" footer="0.51181102362204722"/>
  <pageSetup paperSize="9" scale="94" firstPageNumber="0" fitToHeight="0" orientation="landscape" r:id="rId2"/>
  <headerFooter alignWithMargins="0"/>
  <rowBreaks count="2" manualBreakCount="2">
    <brk id="46" max="9" man="1"/>
    <brk id="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КП</vt:lpstr>
      <vt:lpstr>'2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2024-11-21T06:22:47Z</cp:lastPrinted>
  <dcterms:created xsi:type="dcterms:W3CDTF">2006-09-28T05:33:49Z</dcterms:created>
  <dcterms:modified xsi:type="dcterms:W3CDTF">2024-11-21T06:22:50Z</dcterms:modified>
</cp:coreProperties>
</file>