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fb38fb5de6168b/Desktop/Сладковская СОШ/закупки на 26 год/мебель 2/"/>
    </mc:Choice>
  </mc:AlternateContent>
  <xr:revisionPtr revIDLastSave="44" documentId="13_ncr:1_{3114E289-6555-4877-AFAA-AAB2363EC8BF}" xr6:coauthVersionLast="47" xr6:coauthVersionMax="47" xr10:uidLastSave="{0922057F-8A32-4182-AADC-FF1E72C835B0}"/>
  <bookViews>
    <workbookView xWindow="18615" yWindow="2055" windowWidth="23355" windowHeight="17580" tabRatio="500" xr2:uid="{00000000-000D-0000-FFFF-FFFF00000000}"/>
  </bookViews>
  <sheets>
    <sheet name="Лист2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M12" i="1"/>
  <c r="M11" i="1"/>
  <c r="J13" i="1"/>
  <c r="J12" i="1"/>
  <c r="J11" i="1"/>
  <c r="M7" i="1"/>
  <c r="M8" i="1"/>
  <c r="M9" i="1"/>
  <c r="M10" i="1"/>
  <c r="M14" i="1"/>
  <c r="M6" i="1"/>
  <c r="J14" i="1"/>
  <c r="J10" i="1"/>
  <c r="J8" i="1" l="1"/>
  <c r="J9" i="1"/>
  <c r="J7" i="1"/>
  <c r="J6" i="1"/>
  <c r="G15" i="1" l="1"/>
</calcChain>
</file>

<file path=xl/sharedStrings.xml><?xml version="1.0" encoding="utf-8"?>
<sst xmlns="http://schemas.openxmlformats.org/spreadsheetml/2006/main" count="44" uniqueCount="19">
  <si>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</si>
  <si>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</si>
  <si>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</si>
  <si>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</si>
  <si>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</si>
  <si>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</si>
  <si>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</si>
  <si>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</si>
  <si>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</si>
  <si>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</si>
  <si>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ценовое предложение №1</t>
  </si>
  <si>
    <t>ценовое предложение №2</t>
  </si>
  <si>
    <t>ценовое предложение №3</t>
  </si>
  <si>
    <t>ИТОГО</t>
  </si>
  <si>
    <t>Наименьшая цена за единицу товара (услуги)</t>
  </si>
  <si>
    <t>Приложение № 5 к извещению о закупке</t>
  </si>
  <si>
    <t>штука</t>
  </si>
  <si>
    <t>На основании п. 9.3.9 Положения о закупках Заказчика при определении НМЦД методом сопоставимых рыночных цен (анализа рынка) заказчик вправе использовать в качестве обоснования НМЦД полученное им наименьшее ценовое предложение</t>
  </si>
  <si>
    <t>Модуль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</si>
</sst>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1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3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5"/>
  <sheetViews>
    <sheetView tabSelected="1" topLeftCell="E13" zoomScale="130" zoomScaleNormal="130" workbookViewId="0">
      <selection activeCell="N16" sqref="N16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" customWidth="1"/>
    <col min="10" max="10" width="20.85546875" hidden="1" customWidth="1"/>
    <col min="11" max="12" width="18.28515625" customWidth="1"/>
    <col min="13" max="13" width="17.140625" customWidth="1"/>
    <col min="14" max="14" width="12.28515625" customWidth="1"/>
    <col min="15" max="15" width="15.7109375" customWidth="1"/>
    <col min="16" max="1027" width="8.7109375" customWidth="1"/>
  </cols>
  <sheetData>
    <row r="1" spans="1:29" x14ac:dyDescent="0.25">
      <c r="I1" s="26" t="s">
        <v>15</v>
      </c>
      <c r="J1" s="26"/>
      <c r="K1" s="26"/>
      <c r="L1" s="26"/>
      <c r="M1" s="26"/>
    </row>
    <row r="2" spans="1:29" s="2" customFormat="1" ht="32.2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</row>
    <row r="4" spans="1:29" ht="40.700000000000003" customHeight="1" x14ac:dyDescent="0.25">
      <c r="B4" s="28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31" t="s">
        <v>6</v>
      </c>
      <c r="H4" s="31"/>
      <c r="I4" s="31"/>
      <c r="J4" s="32" t="s">
        <v>7</v>
      </c>
      <c r="K4" s="33" t="s">
        <v>7</v>
      </c>
      <c r="L4" s="33" t="s">
        <v>14</v>
      </c>
      <c r="M4" s="34" t="s">
        <v>8</v>
      </c>
    </row>
    <row r="5" spans="1:29" ht="57" x14ac:dyDescent="0.25">
      <c r="B5" s="28"/>
      <c r="C5" s="30"/>
      <c r="D5" s="29"/>
      <c r="E5" s="29"/>
      <c r="F5" s="29"/>
      <c r="G5" s="3" t="s">
        <v>10</v>
      </c>
      <c r="H5" s="3" t="s">
        <v>11</v>
      </c>
      <c r="I5" s="3" t="s">
        <v>12</v>
      </c>
      <c r="J5" s="33"/>
      <c r="K5" s="38"/>
      <c r="L5" s="38"/>
      <c r="M5" s="35"/>
    </row>
    <row r="6" spans="1:29" ht="42.75" customHeight="1" x14ac:dyDescent="0.25">
      <c r="B6" s="19">
        <v>1</v>
      </c>
      <c r="C6" s="24" t="s">
        <v>18</v>
      </c>
      <c r="D6" s="4" t="s">
        <v>9</v>
      </c>
      <c r="E6" s="20" t="s">
        <v>16</v>
      </c>
      <c r="F6" s="21">
        <v>2</v>
      </c>
      <c r="G6" s="22">
        <v>65600</v>
      </c>
      <c r="H6" s="22">
        <v>72160</v>
      </c>
      <c r="I6" s="22">
        <v>75768</v>
      </c>
      <c r="J6" s="5">
        <f t="shared" ref="J6:J14" si="0">AVERAGE(G6:I6)</f>
        <v>71176</v>
      </c>
      <c r="K6" s="5">
        <v>71176</v>
      </c>
      <c r="L6" s="5">
        <v>65600</v>
      </c>
      <c r="M6" s="6">
        <f>F6*L6</f>
        <v>131200</v>
      </c>
      <c r="N6" s="7"/>
      <c r="O6" s="8"/>
      <c r="P6" s="8"/>
    </row>
    <row r="7" spans="1:29" ht="43.5" customHeight="1" x14ac:dyDescent="0.25">
      <c r="B7" s="19">
        <v>2</v>
      </c>
      <c r="C7" s="24" t="s">
        <v>18</v>
      </c>
      <c r="D7" s="4" t="s">
        <v>9</v>
      </c>
      <c r="E7" s="20" t="s">
        <v>16</v>
      </c>
      <c r="F7" s="21">
        <v>2</v>
      </c>
      <c r="G7" s="22">
        <v>65600</v>
      </c>
      <c r="H7" s="22">
        <v>72160</v>
      </c>
      <c r="I7" s="22">
        <v>75768</v>
      </c>
      <c r="J7" s="5">
        <f t="shared" si="0"/>
        <v>71176</v>
      </c>
      <c r="K7" s="5">
        <v>71176</v>
      </c>
      <c r="L7" s="5">
        <v>65600</v>
      </c>
      <c r="M7" s="6">
        <f t="shared" ref="M7:M14" si="1">F7*L7</f>
        <v>131200</v>
      </c>
      <c r="N7" s="7"/>
      <c r="O7" s="8"/>
      <c r="P7" s="8"/>
    </row>
    <row r="8" spans="1:29" ht="40.5" customHeight="1" x14ac:dyDescent="0.25">
      <c r="B8" s="19">
        <v>3</v>
      </c>
      <c r="C8" s="24" t="s">
        <v>18</v>
      </c>
      <c r="D8" s="4" t="s">
        <v>9</v>
      </c>
      <c r="E8" s="20" t="s">
        <v>16</v>
      </c>
      <c r="F8" s="21">
        <v>2</v>
      </c>
      <c r="G8" s="22">
        <v>65600</v>
      </c>
      <c r="H8" s="22">
        <v>72160</v>
      </c>
      <c r="I8" s="22">
        <v>75768</v>
      </c>
      <c r="J8" s="5">
        <f t="shared" si="0"/>
        <v>71176</v>
      </c>
      <c r="K8" s="5">
        <v>71176</v>
      </c>
      <c r="L8" s="5">
        <v>65600</v>
      </c>
      <c r="M8" s="6">
        <f t="shared" si="1"/>
        <v>131200</v>
      </c>
      <c r="N8" s="7"/>
      <c r="O8" s="8"/>
      <c r="P8" s="8"/>
    </row>
    <row r="9" spans="1:29" ht="45.75" customHeight="1" x14ac:dyDescent="0.25">
      <c r="B9" s="19">
        <v>4</v>
      </c>
      <c r="C9" s="24" t="s">
        <v>18</v>
      </c>
      <c r="D9" s="4" t="s">
        <v>9</v>
      </c>
      <c r="E9" s="20" t="s">
        <v>16</v>
      </c>
      <c r="F9" s="21">
        <v>2</v>
      </c>
      <c r="G9" s="22">
        <v>20100</v>
      </c>
      <c r="H9" s="22">
        <v>22110</v>
      </c>
      <c r="I9" s="22">
        <v>23215</v>
      </c>
      <c r="J9" s="5">
        <f t="shared" si="0"/>
        <v>21808.333333333332</v>
      </c>
      <c r="K9" s="5">
        <v>21808.33</v>
      </c>
      <c r="L9" s="5">
        <v>20100</v>
      </c>
      <c r="M9" s="6">
        <f t="shared" si="1"/>
        <v>40200</v>
      </c>
      <c r="N9" s="7"/>
      <c r="O9" s="8"/>
      <c r="P9" s="8"/>
    </row>
    <row r="10" spans="1:29" ht="45.75" customHeight="1" x14ac:dyDescent="0.25">
      <c r="B10" s="19">
        <v>5</v>
      </c>
      <c r="C10" s="24" t="s">
        <v>18</v>
      </c>
      <c r="D10" s="4" t="s">
        <v>9</v>
      </c>
      <c r="E10" s="20" t="s">
        <v>16</v>
      </c>
      <c r="F10" s="21">
        <v>4</v>
      </c>
      <c r="G10" s="22">
        <v>13700</v>
      </c>
      <c r="H10" s="22">
        <v>15070</v>
      </c>
      <c r="I10" s="22">
        <v>15823</v>
      </c>
      <c r="J10" s="5">
        <f t="shared" si="0"/>
        <v>14864.333333333334</v>
      </c>
      <c r="K10" s="5">
        <v>14864.33</v>
      </c>
      <c r="L10" s="5">
        <v>13700</v>
      </c>
      <c r="M10" s="6">
        <f t="shared" si="1"/>
        <v>54800</v>
      </c>
      <c r="N10" s="7"/>
      <c r="O10" s="8"/>
      <c r="P10" s="8"/>
    </row>
    <row r="11" spans="1:29" ht="45.75" customHeight="1" x14ac:dyDescent="0.25">
      <c r="B11" s="19">
        <v>6</v>
      </c>
      <c r="C11" s="24" t="s">
        <v>18</v>
      </c>
      <c r="D11" s="4" t="s">
        <v>9</v>
      </c>
      <c r="E11" s="20" t="s">
        <v>16</v>
      </c>
      <c r="F11" s="21">
        <v>2</v>
      </c>
      <c r="G11" s="22">
        <v>25850</v>
      </c>
      <c r="H11" s="22">
        <v>28435</v>
      </c>
      <c r="I11" s="22">
        <v>29856</v>
      </c>
      <c r="J11" s="5">
        <f t="shared" si="0"/>
        <v>28047</v>
      </c>
      <c r="K11" s="5">
        <v>28047</v>
      </c>
      <c r="L11" s="5">
        <v>25850</v>
      </c>
      <c r="M11" s="6">
        <f t="shared" si="1"/>
        <v>51700</v>
      </c>
      <c r="N11" s="7"/>
      <c r="O11" s="8"/>
      <c r="P11" s="8"/>
    </row>
    <row r="12" spans="1:29" ht="45.75" customHeight="1" x14ac:dyDescent="0.25">
      <c r="B12" s="19">
        <v>7</v>
      </c>
      <c r="C12" s="24" t="s">
        <v>18</v>
      </c>
      <c r="D12" s="4" t="s">
        <v>9</v>
      </c>
      <c r="E12" s="20" t="s">
        <v>16</v>
      </c>
      <c r="F12" s="21">
        <v>2</v>
      </c>
      <c r="G12" s="22">
        <v>26800</v>
      </c>
      <c r="H12" s="22">
        <v>29480</v>
      </c>
      <c r="I12" s="22">
        <v>30954</v>
      </c>
      <c r="J12" s="5">
        <f t="shared" si="0"/>
        <v>29078</v>
      </c>
      <c r="K12" s="5">
        <v>29078</v>
      </c>
      <c r="L12" s="5">
        <v>26800</v>
      </c>
      <c r="M12" s="6">
        <f t="shared" si="1"/>
        <v>53600</v>
      </c>
      <c r="N12" s="7"/>
      <c r="O12" s="8"/>
      <c r="P12" s="8"/>
    </row>
    <row r="13" spans="1:29" ht="45.75" customHeight="1" x14ac:dyDescent="0.25">
      <c r="B13" s="19">
        <v>8</v>
      </c>
      <c r="C13" s="24" t="s">
        <v>18</v>
      </c>
      <c r="D13" s="4" t="s">
        <v>9</v>
      </c>
      <c r="E13" s="20" t="s">
        <v>16</v>
      </c>
      <c r="F13" s="21">
        <v>2</v>
      </c>
      <c r="G13" s="22">
        <v>19800</v>
      </c>
      <c r="H13" s="22">
        <v>21780</v>
      </c>
      <c r="I13" s="22">
        <v>22869</v>
      </c>
      <c r="J13" s="5">
        <f t="shared" si="0"/>
        <v>21483</v>
      </c>
      <c r="K13" s="5">
        <v>21483</v>
      </c>
      <c r="L13" s="5">
        <v>19800</v>
      </c>
      <c r="M13" s="6">
        <f t="shared" si="1"/>
        <v>39600</v>
      </c>
      <c r="N13" s="7"/>
      <c r="O13" s="8"/>
      <c r="P13" s="8"/>
    </row>
    <row r="14" spans="1:29" ht="45.75" customHeight="1" x14ac:dyDescent="0.25">
      <c r="B14" s="19">
        <v>9</v>
      </c>
      <c r="C14" s="24" t="s">
        <v>18</v>
      </c>
      <c r="D14" s="4" t="s">
        <v>9</v>
      </c>
      <c r="E14" s="20" t="s">
        <v>16</v>
      </c>
      <c r="F14" s="21">
        <v>10</v>
      </c>
      <c r="G14" s="22">
        <v>51000</v>
      </c>
      <c r="H14" s="22">
        <v>56100</v>
      </c>
      <c r="I14" s="22">
        <v>58905</v>
      </c>
      <c r="J14" s="5">
        <f t="shared" si="0"/>
        <v>55335</v>
      </c>
      <c r="K14" s="5">
        <v>55335</v>
      </c>
      <c r="L14" s="5">
        <v>51000</v>
      </c>
      <c r="M14" s="6">
        <f t="shared" si="1"/>
        <v>510000</v>
      </c>
      <c r="N14" s="7"/>
      <c r="O14" s="8"/>
      <c r="P14" s="8"/>
    </row>
    <row r="15" spans="1:29" ht="15.75" x14ac:dyDescent="0.25">
      <c r="B15" s="41" t="s">
        <v>13</v>
      </c>
      <c r="C15" s="42"/>
      <c r="D15" s="42"/>
      <c r="E15" s="42"/>
      <c r="F15" s="42"/>
      <c r="G15" s="36">
        <f>SUM(M6:M14)</f>
        <v>1143500</v>
      </c>
      <c r="H15" s="36"/>
      <c r="I15" s="36"/>
      <c r="J15" s="36"/>
      <c r="K15" s="36"/>
      <c r="L15" s="36"/>
      <c r="M15" s="37"/>
      <c r="N15" s="7"/>
      <c r="O15" s="8"/>
      <c r="P15" s="8"/>
    </row>
    <row r="16" spans="1:29" ht="15.75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23"/>
      <c r="L16" s="23"/>
      <c r="M16" s="18"/>
      <c r="N16" s="7"/>
      <c r="O16" s="8"/>
      <c r="P16" s="8"/>
    </row>
    <row r="17" spans="2:16" ht="39.75" customHeight="1" x14ac:dyDescent="0.25">
      <c r="B17" s="39" t="s">
        <v>17</v>
      </c>
      <c r="C17" s="39"/>
      <c r="D17" s="39"/>
      <c r="E17" s="39"/>
      <c r="F17" s="39"/>
      <c r="G17" s="39"/>
      <c r="H17" s="39"/>
      <c r="I17" s="39"/>
      <c r="J17" s="14"/>
      <c r="K17" s="14"/>
      <c r="L17" s="14"/>
      <c r="M17" s="15"/>
      <c r="N17" s="7"/>
      <c r="O17" s="8"/>
      <c r="P17" s="8"/>
    </row>
    <row r="18" spans="2:16" ht="15.75" x14ac:dyDescent="0.25">
      <c r="B18" s="9"/>
      <c r="C18" s="25"/>
      <c r="D18" s="11"/>
      <c r="E18" s="10"/>
      <c r="F18" s="12"/>
      <c r="G18" s="13"/>
      <c r="H18" s="13"/>
      <c r="I18" s="13"/>
      <c r="J18" s="14"/>
      <c r="K18" s="14"/>
      <c r="L18" s="14"/>
      <c r="M18" s="15"/>
      <c r="N18" s="7"/>
      <c r="O18" s="8"/>
      <c r="P18" s="8"/>
    </row>
    <row r="19" spans="2:16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4"/>
      <c r="M19" s="15"/>
      <c r="N19" s="7"/>
      <c r="O19" s="8"/>
      <c r="P19" s="8"/>
    </row>
    <row r="20" spans="2:16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4"/>
      <c r="M20" s="15"/>
      <c r="N20" s="7"/>
      <c r="O20" s="8"/>
      <c r="P20" s="8"/>
    </row>
    <row r="21" spans="2:16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4"/>
      <c r="M21" s="15"/>
      <c r="N21" s="7"/>
      <c r="O21" s="8"/>
      <c r="P21" s="8"/>
    </row>
    <row r="22" spans="2:16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4"/>
      <c r="M22" s="15"/>
      <c r="N22" s="7"/>
      <c r="O22" s="8"/>
      <c r="P22" s="8"/>
    </row>
    <row r="23" spans="2:16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4"/>
      <c r="M23" s="15"/>
      <c r="N23" s="7"/>
      <c r="O23" s="8"/>
      <c r="P23" s="8"/>
    </row>
    <row r="24" spans="2:16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4"/>
      <c r="M24" s="15"/>
      <c r="N24" s="7"/>
      <c r="O24" s="8"/>
      <c r="P24" s="8"/>
    </row>
    <row r="25" spans="2:16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4"/>
      <c r="M25" s="15"/>
      <c r="N25" s="7"/>
      <c r="O25" s="8"/>
      <c r="P25" s="8"/>
    </row>
    <row r="26" spans="2:16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4"/>
      <c r="M26" s="15"/>
      <c r="N26" s="7"/>
      <c r="O26" s="8"/>
      <c r="P26" s="8"/>
    </row>
    <row r="27" spans="2:16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4"/>
      <c r="M27" s="15"/>
      <c r="N27" s="7"/>
      <c r="O27" s="8"/>
      <c r="P27" s="8"/>
    </row>
    <row r="28" spans="2:16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4"/>
      <c r="M28" s="15"/>
      <c r="N28" s="7"/>
      <c r="O28" s="8"/>
      <c r="P28" s="8"/>
    </row>
    <row r="29" spans="2:16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4"/>
      <c r="M29" s="15"/>
      <c r="N29" s="7"/>
      <c r="O29" s="8"/>
      <c r="P29" s="8"/>
    </row>
    <row r="30" spans="2:16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4"/>
      <c r="M30" s="15"/>
      <c r="N30" s="7"/>
      <c r="O30" s="8"/>
      <c r="P30" s="8"/>
    </row>
    <row r="31" spans="2:16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4"/>
      <c r="M31" s="15"/>
      <c r="N31" s="7"/>
      <c r="O31" s="8"/>
      <c r="P31" s="8"/>
    </row>
    <row r="32" spans="2:16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4"/>
      <c r="M32" s="15"/>
      <c r="N32" s="7"/>
      <c r="O32" s="8"/>
      <c r="P32" s="8"/>
    </row>
    <row r="33" spans="2:16" ht="15.75" x14ac:dyDescent="0.25">
      <c r="B33" s="9"/>
      <c r="C33" s="10"/>
      <c r="D33" s="11"/>
      <c r="E33" s="10"/>
      <c r="F33" s="12"/>
      <c r="G33" s="13"/>
      <c r="H33" s="13"/>
      <c r="I33" s="13"/>
      <c r="J33" s="14"/>
      <c r="K33" s="14"/>
      <c r="L33" s="14"/>
      <c r="M33" s="15"/>
      <c r="N33" s="7"/>
      <c r="O33" s="8"/>
      <c r="P33" s="8"/>
    </row>
    <row r="34" spans="2:16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4"/>
      <c r="M34" s="15"/>
      <c r="N34" s="7"/>
      <c r="O34" s="8"/>
      <c r="P34" s="8"/>
    </row>
    <row r="35" spans="2:16" ht="15.75" x14ac:dyDescent="0.25">
      <c r="B35" s="9"/>
      <c r="C35" s="10"/>
      <c r="D35" s="11"/>
      <c r="E35" s="10"/>
      <c r="F35" s="12"/>
      <c r="G35" s="13"/>
      <c r="H35" s="13"/>
      <c r="I35" s="13"/>
      <c r="J35" s="14"/>
      <c r="K35" s="14"/>
      <c r="L35" s="14"/>
      <c r="M35" s="15"/>
      <c r="N35" s="7"/>
      <c r="O35" s="8"/>
      <c r="P35" s="8"/>
    </row>
    <row r="36" spans="2:16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4"/>
      <c r="M36" s="15"/>
      <c r="N36" s="7"/>
      <c r="O36" s="8"/>
      <c r="P36" s="8"/>
    </row>
    <row r="37" spans="2:16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4"/>
      <c r="M37" s="15"/>
      <c r="N37" s="7"/>
      <c r="O37" s="8"/>
      <c r="P37" s="8"/>
    </row>
    <row r="38" spans="2:16" ht="15.75" x14ac:dyDescent="0.25">
      <c r="B38" s="9"/>
      <c r="C38" s="10"/>
      <c r="D38" s="16"/>
      <c r="E38" s="10"/>
      <c r="F38" s="10"/>
      <c r="G38" s="17"/>
      <c r="H38" s="17"/>
      <c r="I38" s="17"/>
      <c r="J38" s="14"/>
      <c r="K38" s="14"/>
      <c r="L38" s="14"/>
      <c r="M38" s="15"/>
      <c r="N38" s="7"/>
      <c r="O38" s="8"/>
      <c r="P38" s="8"/>
    </row>
    <row r="39" spans="2:16" ht="15.75" x14ac:dyDescent="0.25">
      <c r="B39" s="9"/>
      <c r="C39" s="10"/>
      <c r="D39" s="11"/>
      <c r="E39" s="10"/>
      <c r="F39" s="12"/>
      <c r="G39" s="13"/>
      <c r="H39" s="13"/>
      <c r="I39" s="13"/>
      <c r="J39" s="14"/>
      <c r="K39" s="14"/>
      <c r="L39" s="14"/>
      <c r="M39" s="15"/>
      <c r="N39" s="7"/>
      <c r="O39" s="8"/>
      <c r="P39" s="8"/>
    </row>
    <row r="40" spans="2:16" ht="15.75" x14ac:dyDescent="0.25">
      <c r="B40" s="9"/>
      <c r="C40" s="10"/>
      <c r="D40" s="16"/>
      <c r="E40" s="10"/>
      <c r="F40" s="10"/>
      <c r="G40" s="17"/>
      <c r="H40" s="17"/>
      <c r="I40" s="17"/>
      <c r="J40" s="14"/>
      <c r="K40" s="14"/>
      <c r="L40" s="14"/>
      <c r="M40" s="15"/>
      <c r="N40" s="7"/>
      <c r="O40" s="8"/>
      <c r="P40" s="8"/>
    </row>
    <row r="41" spans="2:16" ht="15.75" x14ac:dyDescent="0.25">
      <c r="B41" s="9"/>
      <c r="C41" s="10"/>
      <c r="D41" s="11"/>
      <c r="E41" s="10"/>
      <c r="F41" s="12"/>
      <c r="G41" s="13"/>
      <c r="H41" s="13"/>
      <c r="I41" s="13"/>
      <c r="J41" s="14"/>
      <c r="K41" s="14"/>
      <c r="L41" s="14"/>
      <c r="M41" s="15"/>
      <c r="N41" s="7"/>
      <c r="O41" s="8"/>
      <c r="P41" s="8"/>
    </row>
    <row r="42" spans="2:16" ht="15.75" x14ac:dyDescent="0.25">
      <c r="B42" s="9"/>
      <c r="C42" s="10"/>
      <c r="D42" s="11"/>
      <c r="E42" s="10"/>
      <c r="F42" s="12"/>
      <c r="G42" s="13"/>
      <c r="H42" s="13"/>
      <c r="I42" s="13"/>
      <c r="J42" s="14"/>
      <c r="K42" s="14"/>
      <c r="L42" s="14"/>
      <c r="M42" s="15"/>
      <c r="N42" s="7"/>
      <c r="O42" s="8"/>
      <c r="P42" s="8"/>
    </row>
    <row r="43" spans="2:16" ht="15.75" x14ac:dyDescent="0.25">
      <c r="B43" s="9"/>
      <c r="C43" s="10"/>
      <c r="D43" s="11"/>
      <c r="E43" s="10"/>
      <c r="F43" s="12"/>
      <c r="G43" s="13"/>
      <c r="H43" s="13"/>
      <c r="I43" s="13"/>
      <c r="J43" s="14"/>
      <c r="K43" s="14"/>
      <c r="L43" s="14"/>
      <c r="M43" s="15"/>
      <c r="N43" s="7"/>
      <c r="O43" s="8"/>
      <c r="P43" s="8"/>
    </row>
    <row r="44" spans="2:16" ht="15.75" x14ac:dyDescent="0.25">
      <c r="B44" s="9"/>
      <c r="C44" s="10"/>
      <c r="D44" s="11"/>
      <c r="E44" s="10"/>
      <c r="F44" s="12"/>
      <c r="G44" s="13"/>
      <c r="H44" s="13"/>
      <c r="I44" s="13"/>
      <c r="J44" s="14"/>
      <c r="K44" s="14"/>
      <c r="L44" s="14"/>
      <c r="M44" s="15"/>
      <c r="N44" s="7"/>
      <c r="O44" s="8"/>
      <c r="P44" s="8"/>
    </row>
    <row r="45" spans="2:16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23"/>
      <c r="L45" s="23"/>
      <c r="M45" s="18"/>
    </row>
  </sheetData>
  <mergeCells count="17">
    <mergeCell ref="G15:M15"/>
    <mergeCell ref="K4:K5"/>
    <mergeCell ref="L4:L5"/>
    <mergeCell ref="B17:I17"/>
    <mergeCell ref="B45:J45"/>
    <mergeCell ref="B16:J16"/>
    <mergeCell ref="B15:F15"/>
    <mergeCell ref="I1:M1"/>
    <mergeCell ref="A2:M2"/>
    <mergeCell ref="B4:B5"/>
    <mergeCell ref="C4:C5"/>
    <mergeCell ref="D4:D5"/>
    <mergeCell ref="E4:E5"/>
    <mergeCell ref="F4:F5"/>
    <mergeCell ref="G4:I4"/>
    <mergeCell ref="J4:J5"/>
    <mergeCell ref="M4:M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is@etp-mir.ru</cp:lastModifiedBy>
  <cp:revision>2</cp:revision>
  <cp:lastPrinted>2025-01-15T08:00:26Z</cp:lastPrinted>
  <dcterms:created xsi:type="dcterms:W3CDTF">2006-09-28T05:33:49Z</dcterms:created>
  <dcterms:modified xsi:type="dcterms:W3CDTF">2025-12-24T10:59:09Z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