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tac\обмен\ОТДЕЛ ЗАКУПОК\ТОРГИ 2026\АУКЦИОНЫ\24-26 Привиджен (ЦРС) ОМС\"/>
    </mc:Choice>
  </mc:AlternateContent>
  <bookViews>
    <workbookView xWindow="0" yWindow="0" windowWidth="28800" windowHeight="120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H10" i="1" l="1"/>
  <c r="F10" i="1" l="1"/>
  <c r="J11" i="1" l="1"/>
  <c r="H11" i="1"/>
  <c r="F11" i="1"/>
  <c r="J14" i="1" s="1"/>
  <c r="J15" i="1" s="1"/>
</calcChain>
</file>

<file path=xl/sharedStrings.xml><?xml version="1.0" encoding="utf-8"?>
<sst xmlns="http://schemas.openxmlformats.org/spreadsheetml/2006/main" count="24" uniqueCount="20">
  <si>
    <t>№ п/п</t>
  </si>
  <si>
    <t xml:space="preserve">Обоснование начальной (максимальной) цены договора на поставку </t>
  </si>
  <si>
    <t>Начальная (максимальная) цена договора определена Заказчиком посредством применения  метода сопоставимых рыночных цен (анализа рынка)</t>
  </si>
  <si>
    <t xml:space="preserve">Для обоснования начальной (максимальной) цены договора методом сопоставимых рыночных цен (анализ рынка), Заказчиком получены 3 (три) ценовых предложения о рыночной стоимости товара, являющегося объектом (предметом)закупки </t>
  </si>
  <si>
    <t>Количество товара, шт.</t>
  </si>
  <si>
    <t>Ценовое предложение № 1</t>
  </si>
  <si>
    <t>Ценовое предложение № 2</t>
  </si>
  <si>
    <t xml:space="preserve">Ценовое предложение  № 3
</t>
  </si>
  <si>
    <t>Цена, руб.</t>
  </si>
  <si>
    <t>Стоимость, руб.</t>
  </si>
  <si>
    <t>ИТОГО:</t>
  </si>
  <si>
    <t xml:space="preserve">В соответствии с изученными ценовыми предложениями о рыночной стоимости товара, являющегося объектом (предметом) закупки, сумма  наименьшего ценового предложения  составляет </t>
  </si>
  <si>
    <t>Начальная (максимальная) цена договора устанавливается в размере  –</t>
  </si>
  <si>
    <t>ед.изм.</t>
  </si>
  <si>
    <t xml:space="preserve">Цена договора включает в себя стоимость всего объема поставляемого товара, в том числе транспортные расходы по доставке товара в место доставки товара, стоимость погрузочно-разгрузочных работ (включая подъем на этаж/место, указанный представителем Покупателя),  расходы по оформлению необходимых документов, налоги, сборы, другие обязательные платежи, включая НДС, а также иные расходы участника размещения заказа, связанные с исполнением договора </t>
  </si>
  <si>
    <t>Наименование товара (МНН)</t>
  </si>
  <si>
    <t>Иммуноглобулин человека нормальный</t>
  </si>
  <si>
    <t>шт</t>
  </si>
  <si>
    <t>Приложение №  3
к извещению о проведении закупки № 24-26/ЭА</t>
  </si>
  <si>
    <r>
      <t xml:space="preserve">Объект закупки (предмет договора) </t>
    </r>
    <r>
      <rPr>
        <sz val="11"/>
        <rFont val="Times New Roman"/>
        <family val="1"/>
        <charset val="204"/>
      </rPr>
      <t>Поставка лекарственных средств  для ЦРС/ОМС АО МСЧ "Нефтяник" в 2026 году</t>
    </r>
    <r>
      <rPr>
        <b/>
        <sz val="1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</si>
</sst>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.00\ &quot;₽&quot;"/>
  </numFmts>
  <fonts count="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17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/>
    </xf>
    <xf numFmtId="4" fontId="3" fillId="0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textRotation="90" wrapText="1"/>
    </xf>
    <xf numFmtId="3" fontId="4" fillId="0" borderId="2" xfId="0" applyNumberFormat="1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textRotation="90" wrapText="1"/>
    </xf>
    <xf numFmtId="1" fontId="5" fillId="0" borderId="8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168" fontId="6" fillId="0" borderId="1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workbookViewId="0">
      <selection activeCell="J19" sqref="A1:J19"/>
    </sheetView>
  </sheetViews>
  <sheetFormatPr defaultRowHeight="15" x14ac:dyDescent="0.25"/>
  <cols>
    <col min="1" max="1" width="6.140625" style="1" customWidth="1"/>
    <col min="2" max="2" width="18.5703125" style="2" customWidth="1"/>
    <col min="3" max="3" width="8.28515625" style="3" customWidth="1"/>
    <col min="4" max="4" width="6" style="3" customWidth="1"/>
    <col min="5" max="5" width="12.140625" style="1" customWidth="1"/>
    <col min="6" max="6" width="14.85546875" style="1" customWidth="1"/>
    <col min="7" max="7" width="13.7109375" style="1" customWidth="1"/>
    <col min="8" max="8" width="16.5703125" style="1" customWidth="1"/>
    <col min="9" max="9" width="16.85546875" style="1" customWidth="1"/>
    <col min="10" max="10" width="14.5703125" style="1" customWidth="1"/>
    <col min="11" max="13" width="9.140625" style="1"/>
    <col min="14" max="14" width="44" style="1" customWidth="1"/>
    <col min="15" max="16384" width="9.140625" style="1"/>
  </cols>
  <sheetData>
    <row r="1" spans="1:13" ht="48.75" customHeight="1" x14ac:dyDescent="0.25">
      <c r="C1" s="15"/>
      <c r="D1" s="15"/>
      <c r="F1" s="17" t="s">
        <v>18</v>
      </c>
      <c r="G1" s="17"/>
      <c r="H1" s="17"/>
      <c r="I1" s="17"/>
      <c r="J1" s="17"/>
    </row>
    <row r="2" spans="1:13" x14ac:dyDescent="0.25">
      <c r="C2" s="15"/>
      <c r="D2" s="15"/>
      <c r="F2" s="11"/>
      <c r="G2" s="11"/>
      <c r="H2" s="27"/>
      <c r="I2" s="27"/>
      <c r="J2" s="27"/>
    </row>
    <row r="3" spans="1:13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M3" s="4"/>
    </row>
    <row r="4" spans="1:13" ht="33.75" customHeight="1" x14ac:dyDescent="0.25">
      <c r="A4" s="23" t="s">
        <v>19</v>
      </c>
      <c r="B4" s="23"/>
      <c r="C4" s="23"/>
      <c r="D4" s="23"/>
      <c r="E4" s="23"/>
      <c r="F4" s="23"/>
      <c r="G4" s="23"/>
      <c r="H4" s="23"/>
      <c r="I4" s="23"/>
      <c r="J4" s="23"/>
      <c r="K4" s="10"/>
      <c r="L4" s="10"/>
      <c r="M4" s="10"/>
    </row>
    <row r="5" spans="1:13" ht="33.75" customHeight="1" x14ac:dyDescent="0.25">
      <c r="A5" s="12"/>
      <c r="B5" s="29" t="s">
        <v>2</v>
      </c>
      <c r="C5" s="29"/>
      <c r="D5" s="29"/>
      <c r="E5" s="29"/>
      <c r="F5" s="29"/>
      <c r="G5" s="29"/>
      <c r="H5" s="29"/>
      <c r="I5" s="29"/>
      <c r="J5" s="29"/>
      <c r="M5" s="4"/>
    </row>
    <row r="6" spans="1:13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M6" s="5"/>
    </row>
    <row r="7" spans="1:13" ht="58.5" customHeight="1" x14ac:dyDescent="0.25">
      <c r="A7" s="30" t="s">
        <v>3</v>
      </c>
      <c r="B7" s="30"/>
      <c r="C7" s="30"/>
      <c r="D7" s="30"/>
      <c r="E7" s="30"/>
      <c r="F7" s="30"/>
      <c r="G7" s="30"/>
      <c r="H7" s="30"/>
      <c r="I7" s="30"/>
      <c r="J7" s="30"/>
      <c r="M7" s="6"/>
    </row>
    <row r="8" spans="1:13" ht="15" customHeight="1" x14ac:dyDescent="0.25">
      <c r="A8" s="18" t="s">
        <v>0</v>
      </c>
      <c r="B8" s="18" t="s">
        <v>15</v>
      </c>
      <c r="C8" s="20" t="s">
        <v>4</v>
      </c>
      <c r="D8" s="21" t="s">
        <v>13</v>
      </c>
      <c r="E8" s="18" t="s">
        <v>5</v>
      </c>
      <c r="F8" s="18"/>
      <c r="G8" s="18" t="s">
        <v>6</v>
      </c>
      <c r="H8" s="18"/>
      <c r="I8" s="22" t="s">
        <v>7</v>
      </c>
      <c r="J8" s="22"/>
      <c r="M8" s="6"/>
    </row>
    <row r="9" spans="1:13" s="7" customFormat="1" ht="71.25" customHeight="1" x14ac:dyDescent="0.25">
      <c r="A9" s="19"/>
      <c r="B9" s="19"/>
      <c r="C9" s="21"/>
      <c r="D9" s="31"/>
      <c r="E9" s="14" t="s">
        <v>8</v>
      </c>
      <c r="F9" s="14" t="s">
        <v>9</v>
      </c>
      <c r="G9" s="13" t="s">
        <v>8</v>
      </c>
      <c r="H9" s="13" t="s">
        <v>9</v>
      </c>
      <c r="I9" s="13" t="s">
        <v>8</v>
      </c>
      <c r="J9" s="13" t="s">
        <v>9</v>
      </c>
    </row>
    <row r="10" spans="1:13" s="7" customFormat="1" ht="42.75" customHeight="1" x14ac:dyDescent="0.25">
      <c r="A10" s="32">
        <v>1</v>
      </c>
      <c r="B10" s="33" t="s">
        <v>16</v>
      </c>
      <c r="C10" s="34">
        <v>1000</v>
      </c>
      <c r="D10" s="35" t="s">
        <v>17</v>
      </c>
      <c r="E10" s="36">
        <v>59443.9</v>
      </c>
      <c r="F10" s="37">
        <f>E10*C10</f>
        <v>59443900</v>
      </c>
      <c r="G10" s="36">
        <v>59443.9</v>
      </c>
      <c r="H10" s="37">
        <f>C10*G10</f>
        <v>59443900</v>
      </c>
      <c r="I10" s="36">
        <v>59443.9</v>
      </c>
      <c r="J10" s="38">
        <f>I10*C10</f>
        <v>59443900</v>
      </c>
    </row>
    <row r="11" spans="1:13" x14ac:dyDescent="0.25">
      <c r="A11" s="39"/>
      <c r="B11" s="39"/>
      <c r="C11" s="39"/>
      <c r="D11" s="39"/>
      <c r="E11" s="39"/>
      <c r="F11" s="40">
        <f>SUM(F10:F10)</f>
        <v>59443900</v>
      </c>
      <c r="G11" s="39"/>
      <c r="H11" s="41">
        <f>SUM(H10:H10)</f>
        <v>59443900</v>
      </c>
      <c r="I11" s="37"/>
      <c r="J11" s="41">
        <f>SUM(J10:J10)</f>
        <v>59443900</v>
      </c>
    </row>
    <row r="12" spans="1:13" x14ac:dyDescent="0.25">
      <c r="A12" s="42" t="s">
        <v>10</v>
      </c>
      <c r="B12" s="43"/>
      <c r="C12" s="44"/>
      <c r="D12" s="45"/>
      <c r="E12" s="46"/>
      <c r="F12" s="46"/>
      <c r="G12" s="39"/>
      <c r="H12" s="47"/>
      <c r="I12" s="46"/>
      <c r="J12" s="46"/>
    </row>
    <row r="13" spans="1:13" x14ac:dyDescent="0.25">
      <c r="A13" s="48"/>
      <c r="B13" s="48"/>
      <c r="C13" s="8"/>
      <c r="D13" s="8"/>
      <c r="E13" s="46"/>
      <c r="F13" s="46"/>
      <c r="G13" s="46"/>
      <c r="H13" s="46"/>
      <c r="I13" s="46"/>
      <c r="J13" s="46"/>
    </row>
    <row r="14" spans="1:13" ht="34.5" customHeight="1" x14ac:dyDescent="0.25">
      <c r="A14" s="24" t="s">
        <v>11</v>
      </c>
      <c r="B14" s="25"/>
      <c r="C14" s="25"/>
      <c r="D14" s="25"/>
      <c r="E14" s="25"/>
      <c r="F14" s="25"/>
      <c r="G14" s="25"/>
      <c r="H14" s="25"/>
      <c r="I14" s="26"/>
      <c r="J14" s="16">
        <f>F11</f>
        <v>59443900</v>
      </c>
    </row>
    <row r="15" spans="1:13" ht="20.25" customHeight="1" x14ac:dyDescent="0.25">
      <c r="A15" s="9" t="s">
        <v>12</v>
      </c>
      <c r="B15" s="9"/>
      <c r="C15" s="9"/>
      <c r="D15" s="9"/>
      <c r="E15" s="9"/>
      <c r="F15" s="9"/>
      <c r="G15" s="9"/>
      <c r="H15" s="9"/>
      <c r="I15" s="9"/>
      <c r="J15" s="16">
        <f>J14</f>
        <v>59443900</v>
      </c>
    </row>
    <row r="16" spans="1:13" x14ac:dyDescent="0.25">
      <c r="B16" s="1"/>
      <c r="C16" s="1"/>
      <c r="D16" s="1"/>
    </row>
    <row r="17" spans="1:10" ht="56.25" customHeight="1" x14ac:dyDescent="0.25">
      <c r="A17" s="24" t="s">
        <v>14</v>
      </c>
      <c r="B17" s="25"/>
      <c r="C17" s="25"/>
      <c r="D17" s="25"/>
      <c r="E17" s="25"/>
      <c r="F17" s="25"/>
      <c r="G17" s="25"/>
      <c r="H17" s="25"/>
      <c r="I17" s="25"/>
      <c r="J17" s="26"/>
    </row>
    <row r="18" spans="1:10" x14ac:dyDescent="0.25">
      <c r="B18" s="1"/>
      <c r="C18" s="1"/>
      <c r="D18" s="1"/>
    </row>
    <row r="19" spans="1:10" x14ac:dyDescent="0.25">
      <c r="B19" s="1"/>
      <c r="C19" s="1"/>
      <c r="D19" s="1"/>
    </row>
    <row r="20" spans="1:10" x14ac:dyDescent="0.25">
      <c r="B20" s="1"/>
      <c r="C20" s="1"/>
      <c r="D20" s="1"/>
    </row>
    <row r="21" spans="1:10" x14ac:dyDescent="0.25">
      <c r="B21" s="1"/>
      <c r="C21" s="1"/>
      <c r="D21" s="1"/>
    </row>
    <row r="22" spans="1:10" x14ac:dyDescent="0.25">
      <c r="B22" s="1"/>
      <c r="C22" s="1"/>
      <c r="D22" s="1"/>
    </row>
    <row r="23" spans="1:10" x14ac:dyDescent="0.25">
      <c r="B23" s="1"/>
      <c r="C23" s="1"/>
      <c r="D23" s="1"/>
    </row>
    <row r="24" spans="1:10" x14ac:dyDescent="0.25">
      <c r="B24" s="1"/>
      <c r="C24" s="1"/>
      <c r="D24" s="1"/>
    </row>
    <row r="25" spans="1:10" x14ac:dyDescent="0.25">
      <c r="B25" s="1"/>
      <c r="C25" s="1"/>
      <c r="D25" s="1"/>
    </row>
    <row r="26" spans="1:10" x14ac:dyDescent="0.25">
      <c r="B26" s="1"/>
      <c r="C26" s="1"/>
      <c r="D26" s="1"/>
    </row>
    <row r="27" spans="1:10" x14ac:dyDescent="0.25">
      <c r="B27" s="1"/>
      <c r="C27" s="1"/>
      <c r="D27" s="1"/>
    </row>
    <row r="28" spans="1:10" x14ac:dyDescent="0.25">
      <c r="B28" s="1"/>
      <c r="C28" s="1"/>
      <c r="D28" s="1"/>
    </row>
    <row r="29" spans="1:10" x14ac:dyDescent="0.25">
      <c r="B29" s="1"/>
      <c r="C29" s="1"/>
      <c r="D29" s="1"/>
    </row>
    <row r="30" spans="1:10" x14ac:dyDescent="0.25">
      <c r="B30" s="1"/>
      <c r="C30" s="1"/>
      <c r="D30" s="1"/>
    </row>
    <row r="31" spans="1:10" x14ac:dyDescent="0.25">
      <c r="B31" s="1"/>
      <c r="C31" s="1"/>
      <c r="D31" s="1"/>
    </row>
    <row r="32" spans="1:10" x14ac:dyDescent="0.25">
      <c r="B32" s="1"/>
      <c r="C32" s="1"/>
      <c r="D32" s="1"/>
    </row>
    <row r="33" spans="2:4" x14ac:dyDescent="0.25">
      <c r="B33" s="1"/>
      <c r="C33" s="1"/>
      <c r="D33" s="1"/>
    </row>
    <row r="34" spans="2:4" x14ac:dyDescent="0.25">
      <c r="B34" s="1"/>
      <c r="C34" s="1"/>
      <c r="D34" s="1"/>
    </row>
    <row r="35" spans="2:4" x14ac:dyDescent="0.25">
      <c r="B35" s="1"/>
      <c r="C35" s="1"/>
      <c r="D35" s="1"/>
    </row>
    <row r="36" spans="2:4" x14ac:dyDescent="0.25">
      <c r="B36" s="1"/>
      <c r="C36" s="1"/>
      <c r="D36" s="1"/>
    </row>
    <row r="37" spans="2:4" x14ac:dyDescent="0.25">
      <c r="B37" s="1"/>
      <c r="C37" s="1"/>
      <c r="D37" s="1"/>
    </row>
    <row r="38" spans="2:4" x14ac:dyDescent="0.25">
      <c r="B38" s="1"/>
      <c r="C38" s="1"/>
      <c r="D38" s="1"/>
    </row>
    <row r="39" spans="2:4" x14ac:dyDescent="0.25">
      <c r="B39" s="1"/>
      <c r="C39" s="1"/>
      <c r="D39" s="1"/>
    </row>
    <row r="40" spans="2:4" x14ac:dyDescent="0.25">
      <c r="B40" s="1"/>
      <c r="C40" s="1"/>
      <c r="D40" s="1"/>
    </row>
    <row r="41" spans="2:4" x14ac:dyDescent="0.25">
      <c r="B41" s="1"/>
      <c r="C41" s="1"/>
      <c r="D41" s="1"/>
    </row>
    <row r="42" spans="2:4" x14ac:dyDescent="0.25">
      <c r="B42" s="1"/>
      <c r="C42" s="1"/>
      <c r="D42" s="1"/>
    </row>
    <row r="43" spans="2:4" x14ac:dyDescent="0.25">
      <c r="B43" s="1"/>
      <c r="C43" s="1"/>
      <c r="D43" s="1"/>
    </row>
    <row r="44" spans="2:4" x14ac:dyDescent="0.25">
      <c r="B44" s="1"/>
      <c r="C44" s="1"/>
      <c r="D44" s="1"/>
    </row>
    <row r="45" spans="2:4" x14ac:dyDescent="0.25">
      <c r="B45" s="1"/>
      <c r="C45" s="1"/>
      <c r="D45" s="1"/>
    </row>
    <row r="46" spans="2:4" x14ac:dyDescent="0.25">
      <c r="B46" s="1"/>
      <c r="C46" s="1"/>
      <c r="D46" s="1"/>
    </row>
    <row r="47" spans="2:4" x14ac:dyDescent="0.25">
      <c r="B47" s="1"/>
      <c r="C47" s="1"/>
      <c r="D47" s="1"/>
    </row>
    <row r="48" spans="2:4" x14ac:dyDescent="0.25">
      <c r="B48" s="1"/>
      <c r="C48" s="1"/>
      <c r="D48" s="1"/>
    </row>
    <row r="49" spans="2:4" x14ac:dyDescent="0.25">
      <c r="B49" s="1"/>
      <c r="C49" s="1"/>
      <c r="D49" s="1"/>
    </row>
    <row r="50" spans="2:4" x14ac:dyDescent="0.25">
      <c r="B50" s="1"/>
      <c r="C50" s="1"/>
      <c r="D50" s="1"/>
    </row>
    <row r="51" spans="2:4" x14ac:dyDescent="0.25">
      <c r="B51" s="1"/>
      <c r="C51" s="1"/>
      <c r="D51" s="1"/>
    </row>
    <row r="52" spans="2:4" x14ac:dyDescent="0.25">
      <c r="B52" s="1"/>
      <c r="C52" s="1"/>
      <c r="D52" s="1"/>
    </row>
    <row r="53" spans="2:4" x14ac:dyDescent="0.25">
      <c r="B53" s="1"/>
      <c r="C53" s="1"/>
      <c r="D53" s="1"/>
    </row>
    <row r="54" spans="2:4" x14ac:dyDescent="0.25">
      <c r="B54" s="1"/>
      <c r="C54" s="1"/>
      <c r="D54" s="1"/>
    </row>
    <row r="55" spans="2:4" x14ac:dyDescent="0.25">
      <c r="B55" s="1"/>
      <c r="C55" s="1"/>
      <c r="D55" s="1"/>
    </row>
    <row r="56" spans="2:4" x14ac:dyDescent="0.25">
      <c r="B56" s="1"/>
      <c r="C56" s="1"/>
      <c r="D56" s="1"/>
    </row>
    <row r="57" spans="2:4" x14ac:dyDescent="0.25">
      <c r="B57" s="1"/>
      <c r="C57" s="1"/>
      <c r="D57" s="1"/>
    </row>
  </sheetData>
  <mergeCells count="16">
    <mergeCell ref="A17:J17"/>
    <mergeCell ref="A14:I14"/>
    <mergeCell ref="H2:J2"/>
    <mergeCell ref="A3:J3"/>
    <mergeCell ref="B5:J5"/>
    <mergeCell ref="A7:J7"/>
    <mergeCell ref="D8:D9"/>
    <mergeCell ref="F1:J1"/>
    <mergeCell ref="A12:B12"/>
    <mergeCell ref="A8:A9"/>
    <mergeCell ref="B8:B9"/>
    <mergeCell ref="C8:C9"/>
    <mergeCell ref="E8:F8"/>
    <mergeCell ref="G8:H8"/>
    <mergeCell ref="I8:J8"/>
    <mergeCell ref="A4:J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Николаевна</dc:creator>
  <cp:lastModifiedBy>закупки4</cp:lastModifiedBy>
  <cp:lastPrinted>2026-02-05T06:19:52Z</cp:lastPrinted>
  <dcterms:created xsi:type="dcterms:W3CDTF">2021-12-02T14:54:26Z</dcterms:created>
  <dcterms:modified xsi:type="dcterms:W3CDTF">2026-02-05T06:19:54Z</dcterms:modified>
</cp:coreProperties>
</file>