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Kotirovky\Рабочий стол\Котировки 2026 год\Реагенты и расходные материалы ручных методик\"/>
    </mc:Choice>
  </mc:AlternateContent>
  <xr:revisionPtr revIDLastSave="0" documentId="13_ncr:1_{0412D7A1-A6F1-42A7-82E3-9BE1F9BD263E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ОСНОВАНИЕ" sheetId="3" r:id="rId1"/>
    <sheet name="ЕИС" sheetId="9" r:id="rId2"/>
    <sheet name="Нац.режим" sheetId="10" r:id="rId3"/>
  </sheets>
  <definedNames>
    <definedName name="_xlnm._FilterDatabase" localSheetId="0" hidden="1">ОБОСНОВАНИЕ!$B$6:$N$6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3" l="1"/>
  <c r="L8" i="3"/>
  <c r="L7" i="3"/>
  <c r="L9" i="3"/>
  <c r="L10" i="3"/>
  <c r="L11" i="3"/>
  <c r="L12" i="3"/>
  <c r="L13" i="3"/>
  <c r="L14" i="3"/>
  <c r="L15" i="3"/>
  <c r="L16" i="3"/>
  <c r="L17" i="3"/>
  <c r="L18" i="3"/>
  <c r="K18" i="3"/>
  <c r="K11" i="3"/>
  <c r="K8" i="3"/>
  <c r="J8" i="3"/>
  <c r="J7" i="3"/>
  <c r="K7" i="3"/>
  <c r="K12" i="3"/>
  <c r="N18" i="3" l="1"/>
  <c r="J18" i="3"/>
  <c r="N17" i="3"/>
  <c r="K17" i="3"/>
  <c r="J17" i="3"/>
  <c r="N16" i="3"/>
  <c r="K16" i="3"/>
  <c r="J16" i="3"/>
  <c r="N15" i="3"/>
  <c r="K15" i="3"/>
  <c r="J15" i="3"/>
  <c r="N14" i="3" l="1"/>
  <c r="K14" i="3"/>
  <c r="J14" i="3"/>
  <c r="N13" i="3"/>
  <c r="K13" i="3"/>
  <c r="J13" i="3"/>
  <c r="N12" i="3"/>
  <c r="J12" i="3"/>
  <c r="N11" i="3" l="1"/>
  <c r="J11" i="3"/>
  <c r="N8" i="3" l="1"/>
  <c r="J9" i="3"/>
  <c r="K9" i="3"/>
  <c r="N9" i="3"/>
  <c r="J10" i="3"/>
  <c r="K10" i="3"/>
  <c r="N10" i="3"/>
  <c r="N19" i="3" l="1"/>
  <c r="J26" i="3" s="1"/>
</calcChain>
</file>

<file path=xl/sharedStrings.xml><?xml version="1.0" encoding="utf-8"?>
<sst xmlns="http://schemas.openxmlformats.org/spreadsheetml/2006/main" count="134" uniqueCount="85">
  <si>
    <t>Коэффициент вариации не превышает 33%, что свидетельствует об однородности совокупности значений</t>
  </si>
  <si>
    <t>Средняя арифметическая цена за единицу товара, руб.  &lt;ц&gt;</t>
  </si>
  <si>
    <t>Расчет НМЦД по формуле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</si>
  <si>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Коэффициент вариации цен V (%) </t>
  </si>
  <si>
    <t>Однородность совокупности значений цен, используемых в расчете НМЦД</t>
  </si>
  <si>
    <t>Итого (руб.)</t>
  </si>
  <si>
    <t>Ед. изм.</t>
  </si>
  <si>
    <t xml:space="preserve">Цена за ед.изм.  (руб.)*  </t>
  </si>
  <si>
    <t>№ п/п</t>
  </si>
  <si>
    <t>Кол-во</t>
  </si>
  <si>
    <t>Наименование товара</t>
  </si>
  <si>
    <t>НМЦД, определяемая  методом сопоставимых рыночных цен (анализ рынка)</t>
  </si>
  <si>
    <t xml:space="preserve">  Начальная (максимальная) цена договора определяется методом сопоставимых рыночных цен (анализа рынка) по формуле в соответствии с пунктом 14 Приложения № 2 к Типовому положению о закупках товаров, работ, услуг отдельными видами юридических лиц, утвержденного приказом Департамента от 27.12.2019 № 198-ОД, и соответствующим пунктом положения о закупке товаров, работ, услуг заказчиков.
   В целях определения однородности совокупности значений выявленных цен, используемых в расчете начальной (максимальной) цены договора, заказчиком определяется коэффициент вариации в соответствии с пунктом 13 Приложения № 2 к Типовому положению о закупках товаров, работ, услуг отдельными видами юридических лиц, утвержденному приказом Департамента от 27.12.2019 № 198-ОД, и соответствующим пунктом положения о закупке товаров, работ, услуг заказчиков.</t>
  </si>
  <si>
    <t>Расчет начальной (максимальной) цены договора произведен  методом сопоставимых рыночных цен в соответствии с  п. 1 Приложения № 2 к Положению о закупках товаров, работ, услуг.</t>
  </si>
  <si>
    <t>Наименование объекта закупки</t>
  </si>
  <si>
    <t>Цена за ед. изм.</t>
  </si>
  <si>
    <t>Ссылка на договор</t>
  </si>
  <si>
    <t>Источник информации                                         реестр</t>
  </si>
  <si>
    <t>шт</t>
  </si>
  <si>
    <t>Утверждаю:                                                                                          Начальник контрактной службы                                          _____________ Т.Н. Царегородцева</t>
  </si>
  <si>
    <t>Итого</t>
  </si>
  <si>
    <t xml:space="preserve">Источник  информации 1 КП   </t>
  </si>
  <si>
    <t>Источник   информации  2                                       КП</t>
  </si>
  <si>
    <t>Источник  информации 3                                        КП</t>
  </si>
  <si>
    <t>Цены поставщиков (исполнитлей, подрядчиков), руб.</t>
  </si>
  <si>
    <t>Реестровый номер</t>
  </si>
  <si>
    <t>Изопропилового спирта раствор ИВД</t>
  </si>
  <si>
    <t>Серная кислота</t>
  </si>
  <si>
    <t>Натрий гидроокись чда</t>
  </si>
  <si>
    <t>Калий углекислый ХЧ</t>
  </si>
  <si>
    <t>Калия гидроокись, чда</t>
  </si>
  <si>
    <t>Кетоны мочи ИВД, набор, колориметрический экспресс-анализ, клинический</t>
  </si>
  <si>
    <t>Раствор щелочной Контрад 70, 1 л</t>
  </si>
  <si>
    <t>Предметное стекло/слайд для микроскопии ИВД</t>
  </si>
  <si>
    <t>Стекло предметное</t>
  </si>
  <si>
    <t>Стекло покровное</t>
  </si>
  <si>
    <t xml:space="preserve">Краситель-фиксатор Эозин метиленовый синий по Май-Грюнвальду, уп. 1л </t>
  </si>
  <si>
    <t>Краситель Азур-эозин по Романовскому с буфером, (разбавление 1:20)</t>
  </si>
  <si>
    <t>упак</t>
  </si>
  <si>
    <t xml:space="preserve">кг </t>
  </si>
  <si>
    <t>набор</t>
  </si>
  <si>
    <t>канистра</t>
  </si>
  <si>
    <t>литр</t>
  </si>
  <si>
    <t xml:space="preserve">литр </t>
  </si>
  <si>
    <t>https://zakupki.gov.ru/epz/contract/contractCard/payment-info-and-target-of-order.html?reestrNumber=3666000798026000155&amp;contractInfoId=108572032</t>
  </si>
  <si>
    <t> 3666000798026000155</t>
  </si>
  <si>
    <t>https://zakupki.gov.ru/epz/contract/contractCard/payment-info-and-target-of-order.html?reestrNumber=2891100132426000234&amp;contractInfoId=108866094</t>
  </si>
  <si>
    <t> 2891100132426000234</t>
  </si>
  <si>
    <t>https://zakupki.gov.ru/epz/contract/contractCard/payment-info-and-target-of-order.html?reestrNumber=1272100090026000063#contractSubjects</t>
  </si>
  <si>
    <t> 1272100090026000063</t>
  </si>
  <si>
    <t>https://zakupki.gov.ru/epz/contract/contractCard/payment-info-and-target-of-order.html?reestrNumber=1272100090026000094#contractSubjects</t>
  </si>
  <si>
    <t>https://zakupki.gov.ru/epz/contract/contractCard/payment-info-and-target-of-order.html?reestrNumber=2230902278026000046#contractSubjects</t>
  </si>
  <si>
    <t> 2230902278026000046</t>
  </si>
  <si>
    <t>https://zakupki.gov.ru/epz/contract/contractCard/payment-info-and-target-of-order.html?reestrNumber=2710751931326000189#contractSubjects</t>
  </si>
  <si>
    <t>https://zakupki.gov.ru/epz/contract/contractCard/payment-info-and-target-of-order.html?reestrNumber=2590201712125000055#contractSubjects</t>
  </si>
  <si>
    <t>https://zakupki.gov.ru/epz/contract/contractCard/payment-info-and-target-of-order.html?reestrNumber=2482503727026000028#page-2</t>
  </si>
  <si>
    <t>https://zakupki.gov.ru/epz/contract/contractCard/payment-info-and-target-of-order.html?reestrNumber=2462904029126000226#contractSubjects</t>
  </si>
  <si>
    <t> 2462904029126000226</t>
  </si>
  <si>
    <t>https://zakupki.gov.ru/epz/contract/contractCard/payment-info-and-target-of-order.html?reestrNumber=2730301466126000124&amp;contractInfoId=111482988</t>
  </si>
  <si>
    <t>https://zakupki.gov.ru/epz/contract/contractCard/payment-info-and-target-of-order.html?reestrNumber=2090101697625000085#contractSubjects</t>
  </si>
  <si>
    <t>https://zakupki.gov.ru/epz/contract/contractCard/payment-info-and-target-of-order.html?reestrNumber=2771408263625001577#contractSubjects</t>
  </si>
  <si>
    <t> 2771408263625001577</t>
  </si>
  <si>
    <t>https://zakupki.gov.ru/epz/contract/contractCard/payment-info-and-target-of-order.html?reestrNumber=2772407087026000498#contractSubjects</t>
  </si>
  <si>
    <t>https://zakupki.gov.ru/epz/contract/contractCard/payment-info-and-target-of-order.html?reestrNumber=2861600546626000129#contractSubjects</t>
  </si>
  <si>
    <t> 2861600546626000129</t>
  </si>
  <si>
    <t>https://zakupki.gov.ru/epz/contract/contractCard/payment-info-and-target-of-order.html?reestrNumber=2450102465926000275&amp;contractInfoId=111364226</t>
  </si>
  <si>
    <t>https://zakupki.gov.ru/epz/contract/contractCard/payment-info-and-target-of-order.html?reestrNumber=2860220000126000518#contractSubjects</t>
  </si>
  <si>
    <t>https://zakupki.gov.ru/epz/contract/contractCard/payment-info-and-target-of-order.html?reestrNumber=2860804026625000339#contractSubjects</t>
  </si>
  <si>
    <t>https://zakupki.gov.ru/epz/contract/contractCard/payment-info-and-target-of-order.html?reestrNumber=2021900165425000059#contractSubjects</t>
  </si>
  <si>
    <t> 2021900165425000059</t>
  </si>
  <si>
    <t>https://zakupki.gov.ru/epz/contract/contractCard/payment-info-and-target-of-order.html?reestrNumber=1666001346226000111#contractSubjects</t>
  </si>
  <si>
    <t>https://zakupki.gov.ru/epz/contract/contractCard/payment-info-and-target-of-order.html?reestrNumber=2743400226826000031#contractSubjects</t>
  </si>
  <si>
    <t> 2743400226826000031</t>
  </si>
  <si>
    <t>https://zakupki.gov.ru/epz/contract/contractCard/payment-info-and-target-of-order.html?reestrNumber=2027806783326000138#page-2</t>
  </si>
  <si>
    <t> 2027806783326000138</t>
  </si>
  <si>
    <t>Предмет закупки: Реагенты и расходные материалы ручных методик</t>
  </si>
  <si>
    <r>
      <t xml:space="preserve">1. При обосновании начальной (максимальной) цены договора, цены договора, заключаемого с единственным поставщиком (подрядчиком, исполнителем), цены единицы товара, работы, услуги  (далее – начальная (максимальная) цена договора) заказчиком использовалась информация о рыночных ценах: </t>
    </r>
    <r>
      <rPr>
        <u/>
        <sz val="10"/>
        <color indexed="8"/>
        <rFont val="Times New Roman"/>
        <family val="1"/>
        <charset val="204"/>
      </rPr>
      <t>идентичного товара, работы, услуги, планируемого к закупке</t>
    </r>
    <r>
      <rPr>
        <sz val="10"/>
        <color indexed="8"/>
        <rFont val="Times New Roman"/>
        <family val="1"/>
        <charset val="204"/>
      </rPr>
      <t xml:space="preserve"> / однородного товара, работы, услуги, планируемого к закупке,  
2.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</t>
    </r>
    <r>
      <rPr>
        <sz val="10"/>
        <rFont val="Times New Roman"/>
        <family val="1"/>
        <charset val="204"/>
      </rPr>
      <t>:  1) Направлены запросы коммерческих предложений.2) размещен запрос о предоставлении ценовой информации в Региональной информационной системе.3) осуществлен поиск ценовой информации в ЕИС в реестре договоров и реестре контрактов.</t>
    </r>
  </si>
  <si>
    <t>Дата подготовки обоснования НМЦД -   07.10.2026</t>
  </si>
  <si>
    <t xml:space="preserve">  «Обоснование начальной (максимальной) цены договора, начальных цен единиц товара, работы, услуги» </t>
  </si>
  <si>
    <t>Специалист контрактной службы                                                   М.Р.Карпова</t>
  </si>
  <si>
    <t>,</t>
  </si>
  <si>
    <t>Решение Заказчика о начальной (максимальной) цене договора - Расчет НМЦД сделан по минимальному значению ценовых предложений</t>
  </si>
  <si>
    <t>(Сто пятьдесят три тысячи сто пятьдесят два руб., 93 коп.)</t>
  </si>
  <si>
    <t>21.20.23.110</t>
  </si>
  <si>
    <t>преим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</si>
</sst>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"/>
  </numFmts>
  <fonts count="2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sz val="1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164" fontId="5" fillId="0" borderId="0" applyFon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87">
    <xf numFmtId="0" fontId="0" fillId="0" borderId="0" xfId="0"/>
    <xf numFmtId="0" fontId="7" fillId="0" borderId="0" xfId="0" applyFont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8" fillId="0" borderId="0" xfId="9" applyFont="1"/>
    <xf numFmtId="14" fontId="18" fillId="0" borderId="0" xfId="9" applyNumberFormat="1" applyFont="1"/>
    <xf numFmtId="4" fontId="18" fillId="0" borderId="0" xfId="9" applyNumberFormat="1" applyFont="1"/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1" xfId="0" applyFont="1" applyBorder="1"/>
    <xf numFmtId="4" fontId="15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center" vertical="center" wrapText="1"/>
    </xf>
    <xf numFmtId="4" fontId="15" fillId="0" borderId="0" xfId="0" applyNumberFormat="1" applyFont="1"/>
    <xf numFmtId="4" fontId="15" fillId="0" borderId="0" xfId="0" applyNumberFormat="1" applyFont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165" fontId="15" fillId="0" borderId="0" xfId="0" applyNumberFormat="1" applyFont="1" applyAlignment="1">
      <alignment horizontal="center"/>
    </xf>
    <xf numFmtId="165" fontId="15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10" fontId="15" fillId="2" borderId="1" xfId="0" applyNumberFormat="1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164" fontId="15" fillId="0" borderId="7" xfId="2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1" fillId="0" borderId="0" xfId="9" applyFont="1" applyAlignment="1">
      <alignment horizontal="left" wrapText="1"/>
    </xf>
    <xf numFmtId="164" fontId="25" fillId="0" borderId="0" xfId="9" applyNumberFormat="1" applyFont="1" applyAlignment="1">
      <alignment vertical="center" wrapText="1"/>
    </xf>
    <xf numFmtId="0" fontId="21" fillId="0" borderId="0" xfId="9" applyFont="1" applyAlignment="1">
      <alignment horizontal="center" vertical="center" wrapText="1"/>
    </xf>
    <xf numFmtId="0" fontId="10" fillId="0" borderId="0" xfId="9" applyFont="1" applyAlignment="1">
      <alignment vertical="center" wrapText="1"/>
    </xf>
    <xf numFmtId="0" fontId="21" fillId="0" borderId="0" xfId="9" applyFont="1"/>
    <xf numFmtId="14" fontId="21" fillId="0" borderId="0" xfId="9" applyNumberFormat="1" applyFont="1"/>
    <xf numFmtId="4" fontId="21" fillId="0" borderId="0" xfId="9" applyNumberFormat="1" applyFont="1"/>
    <xf numFmtId="0" fontId="21" fillId="0" borderId="0" xfId="0" applyFont="1"/>
    <xf numFmtId="4" fontId="21" fillId="0" borderId="0" xfId="0" applyNumberFormat="1" applyFont="1"/>
    <xf numFmtId="4" fontId="26" fillId="0" borderId="1" xfId="11" applyNumberFormat="1" applyFont="1" applyBorder="1" applyAlignment="1">
      <alignment vertical="center" wrapText="1"/>
    </xf>
    <xf numFmtId="165" fontId="26" fillId="0" borderId="1" xfId="11" applyNumberFormat="1" applyFont="1" applyBorder="1" applyAlignment="1">
      <alignment horizontal="center"/>
    </xf>
    <xf numFmtId="165" fontId="26" fillId="0" borderId="1" xfId="11" applyNumberFormat="1" applyFont="1" applyBorder="1" applyAlignment="1">
      <alignment horizontal="center" vertical="center"/>
    </xf>
    <xf numFmtId="0" fontId="26" fillId="0" borderId="1" xfId="11" applyFont="1" applyBorder="1" applyAlignment="1">
      <alignment wrapText="1"/>
    </xf>
    <xf numFmtId="0" fontId="16" fillId="0" borderId="0" xfId="0" applyFont="1" applyAlignment="1">
      <alignment vertical="top"/>
    </xf>
    <xf numFmtId="0" fontId="15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21" fillId="0" borderId="0" xfId="9" applyFont="1" applyAlignment="1">
      <alignment horizontal="left" vertical="center" wrapText="1"/>
    </xf>
    <xf numFmtId="0" fontId="15" fillId="0" borderId="9" xfId="0" applyFont="1" applyBorder="1" applyAlignment="1">
      <alignment horizontal="right" vertical="top"/>
    </xf>
    <xf numFmtId="0" fontId="15" fillId="0" borderId="5" xfId="0" applyFont="1" applyBorder="1" applyAlignment="1">
      <alignment horizontal="right" vertical="top"/>
    </xf>
    <xf numFmtId="0" fontId="15" fillId="0" borderId="10" xfId="0" applyFont="1" applyBorder="1" applyAlignment="1">
      <alignment horizontal="right" vertical="top"/>
    </xf>
    <xf numFmtId="4" fontId="19" fillId="0" borderId="0" xfId="9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20" fillId="0" borderId="0" xfId="9" applyFont="1" applyAlignment="1">
      <alignment horizontal="left" vertical="center" wrapText="1"/>
    </xf>
    <xf numFmtId="0" fontId="21" fillId="0" borderId="0" xfId="9" applyFont="1" applyAlignment="1">
      <alignment horizontal="left" vertical="top" wrapText="1"/>
    </xf>
    <xf numFmtId="0" fontId="21" fillId="0" borderId="0" xfId="9" applyFont="1" applyAlignment="1">
      <alignment horizontal="left" wrapText="1"/>
    </xf>
    <xf numFmtId="0" fontId="15" fillId="0" borderId="0" xfId="0" applyFont="1" applyAlignment="1">
      <alignment horizontal="right" vertical="top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4" fontId="21" fillId="0" borderId="3" xfId="0" applyNumberFormat="1" applyFont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4" fontId="21" fillId="0" borderId="4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0" fillId="0" borderId="1" xfId="0" applyBorder="1"/>
  </cellXfs>
  <cellStyles count="19">
    <cellStyle name="Гиперссылка" xfId="11" builtinId="8"/>
    <cellStyle name="Гиперссылка 2" xfId="10" xr:uid="{00000000-0005-0000-0000-000001000000}"/>
    <cellStyle name="Гиперссылка 3" xfId="18" xr:uid="{D0F30075-8CF4-4959-8C6B-F5CB5B564AA1}"/>
    <cellStyle name="Обычный" xfId="0" builtinId="0"/>
    <cellStyle name="Обычный 2" xfId="1" xr:uid="{00000000-0005-0000-0000-000003000000}"/>
    <cellStyle name="Обычный 3" xfId="5" xr:uid="{00000000-0005-0000-0000-000004000000}"/>
    <cellStyle name="Обычный 3 2" xfId="6" xr:uid="{00000000-0005-0000-0000-000005000000}"/>
    <cellStyle name="Обычный 3 2 2" xfId="14" xr:uid="{F8A7391B-ABD0-4E11-AEF2-F8F6CF849545}"/>
    <cellStyle name="Обычный 3 3" xfId="13" xr:uid="{87836541-9989-431B-98B5-AC47B20E53CF}"/>
    <cellStyle name="Обычный 4" xfId="3" xr:uid="{00000000-0005-0000-0000-000006000000}"/>
    <cellStyle name="Обычный 5" xfId="4" xr:uid="{00000000-0005-0000-0000-000007000000}"/>
    <cellStyle name="Обычный 5 2" xfId="8" xr:uid="{00000000-0005-0000-0000-000008000000}"/>
    <cellStyle name="Обычный 5 2 2" xfId="16" xr:uid="{08E9F9EA-8A3C-4A85-8339-EBCEDAD71031}"/>
    <cellStyle name="Обычный 5 3" xfId="12" xr:uid="{C0E48B0E-CCEB-453C-910F-26EEA518D7FE}"/>
    <cellStyle name="Обычный 6" xfId="7" xr:uid="{00000000-0005-0000-0000-000009000000}"/>
    <cellStyle name="Обычный 6 2" xfId="15" xr:uid="{39D04B17-D0C1-40FA-AEF1-2000E9FFEB30}"/>
    <cellStyle name="Обычный 7" xfId="9" xr:uid="{00000000-0005-0000-0000-00000A000000}"/>
    <cellStyle name="Обычный 7 2" xfId="17" xr:uid="{1114F521-FCB2-4090-B1CB-BB02DC5EFAAD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104775</xdr:colOff>
      <xdr:row>5</xdr:row>
      <xdr:rowOff>175260</xdr:rowOff>
    </xdr:from>
    <xdr:ext cx="538691" cy="7874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37156398-FD04-4D78-A1F1-001878CD34A8}"/>
            </a:ext>
          </a:extLst>
        </xdr:cNvPr>
        <xdr:cNvSpPr txBox="1"/>
      </xdr:nvSpPr>
      <xdr:spPr>
        <a:xfrm>
          <a:off x="10476442" y="3460327"/>
          <a:ext cx="538691" cy="78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twoCellAnchor>
    <xdr:from>
      <xdr:col>9</xdr:col>
      <xdr:colOff>57150</xdr:colOff>
      <xdr:row>4</xdr:row>
      <xdr:rowOff>1089025</xdr:rowOff>
    </xdr:from>
    <xdr:to>
      <xdr:col>10</xdr:col>
      <xdr:colOff>0</xdr:colOff>
      <xdr:row>4</xdr:row>
      <xdr:rowOff>1412875</xdr:rowOff>
    </xdr:to>
    <xdr:pic>
      <xdr:nvPicPr>
        <xdr:cNvPr id="1378" name="Pictur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06983" y="3004608"/>
          <a:ext cx="1032934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247650</xdr:colOff>
      <xdr:row>3</xdr:row>
      <xdr:rowOff>495300</xdr:rowOff>
    </xdr:from>
    <xdr:to>
      <xdr:col>12</xdr:col>
      <xdr:colOff>0</xdr:colOff>
      <xdr:row>3</xdr:row>
      <xdr:rowOff>495300</xdr:rowOff>
    </xdr:to>
    <xdr:pic>
      <xdr:nvPicPr>
        <xdr:cNvPr id="1380" name="Picture 5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4317" y="1162050"/>
          <a:ext cx="548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438150</xdr:colOff>
      <xdr:row>3</xdr:row>
      <xdr:rowOff>495300</xdr:rowOff>
    </xdr:from>
    <xdr:to>
      <xdr:col>11</xdr:col>
      <xdr:colOff>590550</xdr:colOff>
      <xdr:row>3</xdr:row>
      <xdr:rowOff>495300</xdr:rowOff>
    </xdr:to>
    <xdr:pic>
      <xdr:nvPicPr>
        <xdr:cNvPr id="1381" name="Picture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904817" y="1162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71442" y="29929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714317" y="31739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11</xdr:col>
      <xdr:colOff>315685</xdr:colOff>
      <xdr:row>4</xdr:row>
      <xdr:rowOff>1406827</xdr:rowOff>
    </xdr:from>
    <xdr:to>
      <xdr:col>11</xdr:col>
      <xdr:colOff>468085</xdr:colOff>
      <xdr:row>4</xdr:row>
      <xdr:rowOff>1644952</xdr:rowOff>
    </xdr:to>
    <xdr:pic>
      <xdr:nvPicPr>
        <xdr:cNvPr id="1385" name="Picture 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609864" y="2359327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D28518-7D97-4623-89C1-35726FD5A528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1B6EAF-BC0D-4048-8B0D-C2F7991F7848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2922408-9AAD-4362-823C-25BFB5A8624E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09C7011-B88D-43A9-A279-6F2D96856922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A15908-AC8F-4A16-8E3D-16D054D6262F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FEA4EDD-B3F8-4291-91E8-517960EC862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4157C2C-35D3-4F5A-80AF-26F4177729E8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521C6FB-F8B8-4776-883D-9D3C57295B73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CAC6A6F-3E32-4F39-9CBF-23B55C28030C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A6CE4BE-E8F9-45DD-A3CA-FF66DFD6CF4E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4475F53-CAE5-4397-8ADD-CB4C026B0D75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26B0C6F-33B5-4085-8A13-19A70ACE2C84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47FF48A-C820-4A67-BF71-4ED508EC406E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CC09C2F-92F6-4969-8C30-B9AC11769DBA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D24A07B-7744-47C5-A3AD-1C2D5AC5D019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E465B31-9094-43B1-8633-84DE9FE9AE0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1BF1C7E-268F-429D-B9ED-B605A787E560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E5FCD7F-D446-40CD-9259-59E7B873AC64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DA6B4D1-C022-49F8-9E21-DF832A6A03E3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3CBBE53-927F-4D73-BDA1-2850FC1E2631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5EC938A-FF6C-4A3B-B70E-FBB8A838744E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9FAF994-F0EC-4DFB-9D6F-197B4F32C6A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2B117FA-95E9-4F8F-A671-042E63C21EBF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94C1B08-66F1-43CC-BA86-35292D6AD4C8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9C8CE5D-A5A1-49D7-84C5-B039B71AA8DB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4F418D8-86A8-44A2-9192-54DA0235E445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1B64B93-F004-4DDD-A6DB-1D1426A3A777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1601285-E101-4C8E-B20C-3A525BE9F901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561BBB4-A29E-4AE3-A117-C88EFE29A33F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D7D8C09-F4A0-4808-A41D-A23766A3B65E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4D37382-ECF6-4C2B-AD23-5E0772560DC6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933F9F7-BD04-46FB-BD64-891B4A8DDF6E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873EF5E-BCAB-4479-8D1D-B2FE18F6215E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CC57BA7-D38E-410B-964F-81DD843A37CB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087FD73-2E68-4823-876D-F8CD330E91E6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9B4B1FE-B789-4B18-B6A4-55AFC1FC0582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C145E7-E96A-421D-886B-AA5D4897BC7F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F3DE1BD-01D3-4E0F-BAA4-6E8ECA683FB0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E4A4C88-C3A4-4FC2-BCFA-9F7E9F6FC450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1065C30-3199-4B16-98A6-EC91EA34E89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966534C-6D4E-47CE-B5A0-081B1A5537A8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DCF6DD8-A27B-43CA-8F04-92500DF30C4F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1141242-39B7-496E-BC3E-E2F7C68BB25F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CF20CEC-E191-41DA-84D7-208F6154A795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F8D93AB-E1F4-4351-9757-24262A9EB04E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1E1908D-A7EF-4F4A-A646-69CEA6AB7C1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1C6C994-6F6D-4278-93FE-326C26EFEC25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D37AD77-2A5A-4733-A792-916BA2F1EF98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873FDDA-1B42-4F43-9F49-58DE8F3E4F35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9D7F97A-11FE-4756-828C-1DD1FAE3731C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FC8F9E61-6CDF-4FF0-8E59-537600CF87C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0B4E782-270A-4CC3-91BE-A3118320219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B040BC9-0F7E-4F43-A86A-27964CD8104C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F5D7318-9338-462A-A1D6-3BB2068F6EA7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16B8CAC-4B3B-4F33-9FC2-B9967DEFBD72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B0B7B18-99A5-4B8F-AB5E-2FBB1540EC01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CC2AEDD-D749-40D5-AEA5-4D064FDF6C5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8C827973-F1E8-4658-A4D2-64DA5A8EFA8E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AF1D3E2-4E48-4856-984F-222F5DE76698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CF891B7-3D8F-4255-A188-763C27CE2360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C994E40C-194D-455D-B1FD-BB617FBE794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7804ED0C-ADBA-4316-A240-C658AD2327C4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96C99E0D-00EA-4B0C-B57C-542F326036FF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D1BA8901-57BF-4C24-93D6-A0F87C63C8A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B7E6EE25-2B3C-4380-A43C-DEBF1163BDEE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4107F12A-6CA4-4355-9454-28663D11204F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708CE6C4-C0F3-40F0-8304-12366E68F67F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C9AD891F-26C4-4A2E-B178-29F26774582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D471722-D6C9-47D4-9D87-85BFF91E1E3D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7455E786-27FE-417B-8E9F-E9D37A5458DD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2D759C60-70F6-443C-8919-83A996659E40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96EDDB88-0289-4494-8C6D-F59ACAF87C50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8D2F7544-A5EC-4EC9-A23E-10532CFC0495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52684225-6F52-4440-9ACD-68D8E4787548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49A91D26-27E9-4645-9322-52CF3970FAE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F49AF5F3-6002-4006-9A4B-665EFC019B53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B40331B2-CA5B-4DD5-BDA4-29F5604DF8AD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18A11180-72A5-46A7-B780-CADFCFD7D786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7D35FA43-6DE2-4387-ADFD-3AC31D1BF62B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96A1D47-EE1F-47CA-A040-D3EC74213D2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5A301FBE-1B32-48D3-8871-199897A51B9B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7951BCF2-6B98-416F-AB62-16E96F9CADC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E59AABE2-B8E7-4943-97E3-DD3222A102E1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500BA6CD-8AEE-4435-A105-60B01FBFBF3B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6418B2CC-FEAC-45FD-90D4-2160373E845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7B88290E-0F41-417E-A5FD-A08D3A6CFE59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91CD0AA6-7B50-4FE6-B6A8-BA299015BA3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FAF9355E-7C9E-42F4-B711-79CBEDCF0A0D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B2175363-E591-4A8B-9A4D-88EFA3ED0F84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C748CC51-8D0F-4399-B048-597C719EB9CF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F973FDB2-4DFD-497B-8E31-351F964D4DF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C7BB7A4F-2FF3-4BB7-96D4-00E1D7C067F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FE8FD042-9D48-4BCF-8A4F-600919BA39D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6F1614B9-0BCD-4202-B42D-6716E222E0C5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B406055A-18A5-4A4A-8E64-92C8EC80A186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07AEF8E-E77A-4BEF-8E39-27215EDD9AB9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5C8FC9CB-9FA6-46E6-8C8F-A4B3CD9E5933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075917F-EB84-45F6-8E22-47AF5D07DBC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7709FAF4-B40D-4B16-AFE7-EAA3EF48E927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6CECFCEF-9044-4374-A53A-CB970BDA92E4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FF047D5F-1D55-4E8B-8044-5057B6473694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A8A6C299-B8C3-4CF6-AC04-93B9F8D126F3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A712FA30-AB94-4AE4-AE4A-5D2E57C428C7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2B3EB886-166E-4858-B15C-0C29527D584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D0490F4A-4841-4AD8-B61B-B0CE324C934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9FABCF64-DFAB-45E5-8ED1-3DFC7D72EB8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751C823B-57F9-4498-9BA4-83C4A61D665D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AC7B190-FEB1-4315-998A-2A4EF1ADC450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D0CA77F3-3961-4F2A-B409-C7125453038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D4DDCF09-5E3E-43DF-A959-D0127909294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464FCE8A-9485-4479-ACF8-5DF1E5B86C2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DC21351-3087-48AB-874D-7B05FFBF1D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67A84F40-9DBC-4365-9466-842766B5764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18F5476F-9CDD-4A6F-B763-625B02E95EE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94ADE0BC-BC3E-4A2C-BA0F-8912A527054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5F84FCCF-6725-4AAA-A495-6684DF35184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81EC704B-F773-42BB-905C-61CC50D5E7B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2533EAB4-39C2-4B46-A5B1-A3A2E625D79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436B82F6-E6CC-4141-8F3D-D6F7DA0CBC5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EC879742-3621-4283-B7AB-D67EE438EB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05A9547E-5B2E-40C4-BDC4-7FBCA532EB1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75BD4F4E-099B-4DAA-AD0A-4E3E034C07A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46947824-B3EA-4BAE-ACA7-6DE53676C88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0D16B475-8D2C-4560-99A7-9C306E89963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C2DAE2C9-AF4F-4CF2-A00C-FED00A44729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567880A9-4F4F-447F-92E4-E39106EE41B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8A52395B-2A14-4249-B50C-AC344CF9565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25A0CE84-F47F-4673-8DF1-F44AEBB4B58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A8A67407-FF67-49D4-B539-D65027887EB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715BBF13-B868-40E2-8465-4FE62DE9B4B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167FB323-CD61-41A5-80D6-7F841EB59A8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740710CB-BA1E-4195-B40A-A415B85E559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543BD9C6-5AD3-4056-8D5A-07583A77A5D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EAB3823A-32B9-4001-B6CA-ACC9028927D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985A08CE-B4B6-4F90-96D3-CDA2AEF0BBC5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BD056BCC-81C6-4886-BFD7-3101F75A0606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B06AA062-857B-4ABE-B7AB-4FF748819E2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E5D7DE07-1424-4D17-BD15-CA029EEAC4C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953F6C0-9E86-496A-8508-4CDBC8F2232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6B1DC5D7-C107-470E-B5B0-0981BCBDCB1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834A3B6E-705F-4874-8EDF-DB796970E10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CAD2C1D4-F398-446A-94ED-CA01CD98575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58B153B3-08FD-4632-8B43-4ACC882A52A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50CCA22-6125-4C3B-9EC6-71AF0165B8F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15B8973C-DA0F-458C-A022-EC9206541D4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1F6FFA01-2949-4900-A02F-F32E6F2945F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F758D2A4-D7A1-4DF5-89FD-C8C2636C3EE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D3648660-7795-48C2-8F02-422462C7BA8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421F5118-4368-4078-9E4E-C93EF0A97B3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FF11F600-DDCD-4D5F-8C46-0C6BB586E72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75178D5F-3EC4-46DE-B9EB-38309AAA187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F5947C9A-72FF-4240-9D1A-EF8B1920B4C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E34C83CC-45EA-4FEE-949D-9E42171941E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50822E99-F60F-47E9-843C-97CF6BDD0E5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0B489FE-C6B7-4102-9B7F-779AFACEE99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254F66AC-68C9-447D-A52A-90AC90E50110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FEA4265F-A443-4831-B4F5-37A691BE4EE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61ED20F-EBCC-406D-A27F-584F42AEE0A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0C3D1692-A237-4E4F-AF8D-65E19DAC160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7ADA4D12-5875-4773-A0D3-AF8F41B4FD1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4EE35E89-6E42-4B87-8A54-37F7C9FDF1C7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40559C76-6B3D-420D-AF93-84A1F1481AF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4CECA666-7480-4F87-A763-D6D3354613F7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6C5EA5C2-0CF8-4462-AAE8-C4249370FF6B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591B8BF6-4A3E-48D9-807F-FA6DBE13C8D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B2236BB3-03E8-4863-817F-77B424C6409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8EF6AAE4-4DCA-4F36-B2DA-E6D808DD1A0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8B1D72A3-C8DB-4460-992B-32879128C81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06E94AEC-8E9A-4F34-AAB2-0DADCE5E566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A6FBFA8-7268-42B1-A3D5-71FE902636F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DC05C2BC-84B2-4FCF-ABCC-CC4891A956A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7878DED9-DBCD-473C-9F57-1A05DCA6AFF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E2D07634-8A93-4425-B04E-C71F8696C6E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1FAD08BF-62FE-442D-91F5-A9051BC860F2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2CB8ACB0-CDE1-46FE-91BC-B6E79C969B5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F8D33D7-F2EF-4A12-A0B7-6F26CFA7093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C5B55516-BC75-4F99-A243-A8607736E97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4B32376A-25D7-4BB8-B236-22ED8C35891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AF6CD538-AAEF-409A-B9AA-68149FBFB77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78B7D206-2C30-4F19-8A31-F2D8FDE9FCF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C15ACC4-7876-4BD3-ACF1-79ADF6B6C40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9A3CD49F-3BD6-4B35-88AE-76DDB1E2ABE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7631863D-C9B0-41A1-8BFE-66A95BBC805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29F6D231-12BB-406E-9D90-B2D301BC08D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F2217FFC-2ED3-4BF6-B9A5-C6A56A37BA7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B87A9BB-EB43-492D-B378-3D2BD414D7F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4455CC80-846D-4EC0-A48E-42FF3133952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6D88739-C995-42FB-96F9-BD2FB3DB365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806CD269-8213-44E6-8456-BF6737DF047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CF3AF265-4C9E-4C9E-A115-82A47DFC6A7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2B82C61-86AA-462A-88A8-CB935C9CDA01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3ED797FB-52F0-4F71-8E07-00490FB468FA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D59A0C08-F930-4054-B46A-F926E4A8785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23ADCC4B-48AB-4949-95B0-52D3DF6974F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725EABF9-1A67-4BA7-851F-2BA7782BB89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4C871390-7036-4083-B6FC-4914A3EA384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890D5C76-BC78-472F-B499-DD7247DD79F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16E24914-E51E-4E3F-8A71-7569D88EC75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5A4CF966-160C-4F4F-B791-6B4A02536EC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F26F995-B57D-4416-B5FE-D0C058F15B4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C5B715DA-04C4-42B7-ABFE-57B879453D3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682871C7-253B-4AD4-BEA5-5FBB4FDC2DD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AD11808B-9226-492B-B655-5A8042E3176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0AAFFED8-F273-4906-9DE4-A21C9651D07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362DB85B-1612-49B4-BC4B-30DB696E424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CC44261A-B87F-45F2-B535-F29512E0824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9CAF6E54-9274-4972-AEBA-1275362D243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2B1DE6A1-D326-4CAC-8B74-30E7E0313E7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59E2A054-C114-4641-B185-4517F4753AF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A09E7503-D0B1-4106-8000-5018138D36F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A0A37490-4192-48E0-AFF6-5353AB11958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36577CCF-8060-477B-8ACF-C2E43BE399B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4D2B23AC-3182-4432-837B-98D0D003DD3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9453A340-9471-4BB7-89DD-31158CEEDD8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90D7865E-A96B-4F6D-A51B-06255E56EA3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4A7F9D41-F6C9-479C-8C90-A92C422C6DD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10C92788-1C78-4CA4-8E56-BEE4E7823DD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06F5F3B7-DC90-455B-BCB4-E416185A5A2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B968D226-88AE-4975-9AF0-C4D04670CCC8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F004EE0D-6422-40C6-ADDB-49807A77D7F2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D23A7CC1-6054-4903-BFB7-4C028AB3F20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91234549-D70D-4C79-94EE-0B4B78BAFD5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828D1A0F-5557-4C28-89C3-07BB42CC334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FD801D55-4ABE-4597-9F48-561C9C9B987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E2109AD-946A-477C-9094-EE5332073A7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FA00B5A8-E9C8-42CE-8FC0-ED3BF945815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BC5F4A86-8CFD-429E-8F45-5E0EE100EED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2BEECBA5-9BC5-43BD-884C-8739B87E0B0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69A21339-45AD-4E6F-A7BD-5E6B327A71E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427ECB5B-A324-4D0D-A4AF-776279DBEAA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594D5131-928D-4A48-89B9-6ECEAD29BA6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F11D567E-3D7B-4F39-8D28-47017C76E94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EC7E3D25-8C32-44E9-ACE0-33FBE01C29B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E7A4E1D8-C0D4-44F4-9F88-49DA028734E2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7EABD88A-1F08-40A1-8DC7-871A2BD3F61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48BA2A90-4DD6-4B05-9B32-A1A2141E9D8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BE132044-3E0D-4446-8012-CE983B76B8E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496A2B85-CF2B-40D9-A0C4-99F2921150A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23A1D014-25F1-4A54-B50C-F74D8B4068B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7B5BE0F7-2B75-4887-9104-BA7055CD69C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1773C6DB-6B3A-483B-A74E-481E5A4494C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2B3AC961-F414-4006-AFFA-7B58D80065C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91270078-BF6D-4621-94C1-311ADAE84CA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80B7F330-8D98-4B1C-A6C0-215A1EFB1AF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E096F537-0F87-46AF-9B54-E0BCC8AAECE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B1E24C85-2EDC-40F4-BF20-7558F9BB92E0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2DAB13B5-AFFB-44B3-A95F-F8C308312208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97F3F22C-B610-45B0-9F74-4200249DF767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78F3F71A-D22C-42CB-8740-CB1C7AAF72C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F39A8ECB-0213-482A-82CB-B99CFBF662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0C94EE3A-4FC2-47C0-A2DD-5FBDFC42904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BED4511B-5B2A-4E9B-B1C8-66CF98A5382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F69F881D-46AD-44D7-813D-EAB524371E1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5386C316-A274-4958-91F8-204B4986E4B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63B2BA54-57B4-4072-9132-9E7F803A585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804A6CBC-41EC-4DEB-AAD9-D0E2D10F92C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15379A37-7BDB-483D-B204-24DEBD9C81F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BA87A2C0-C54D-4284-91C8-79F585A47B2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66A1D039-0544-45FF-A351-86CE1F173B5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AE7F2559-5097-4F6C-8BAB-FF65CFB89CD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0BC8A4C8-A797-4799-9B37-84679B9DF5A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C05F7802-228D-4FC4-86E7-D80475116D1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BA0F0013-FD40-42A1-96DD-80C420CE1F3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D1ED84A8-5F94-4C79-9222-E9E8EB96FE7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5ABFD2D0-563B-4700-8C00-5B5FBFE1390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8D9AD128-B70E-42F2-9217-E84A2D49773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CDB42248-051E-4B32-8102-BD8384CAAE81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992B8C22-806A-4035-8D2B-0CB68E2B7AD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3BF3656-1202-4383-94F6-EE32FA25A10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C8479BF5-9D03-48A1-9FB7-F419EAB9FBD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9B1C3439-9439-4D21-925C-0B1CD936B347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8AEF8192-2E72-40D6-8F4D-63562C2E0AB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65671212-C8BF-4F0E-9106-94826B3BD81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914F8834-E60A-47D5-83C4-6C52EF10191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720B4D66-464E-4D2A-8EBC-5E9BEE3AD89C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1D7F7EEB-62AC-4030-8829-930BBC5417C8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40DB0165-947A-4E58-8DDE-8A884475A38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189147CB-B98D-4703-AE62-37ADF926CF2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4CF900EA-42A6-4298-9D52-D7D5C1792EF6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5B0DEF9-3D93-44D1-B0C4-E3E239BCF7F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60BC83D9-0A08-4A3A-8E7D-D0DAC3A58CC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F0D41066-9EAB-47FB-A723-5237A5759820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BB4E0E2A-D803-47E9-833F-16CAFCB35B9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C448020C-4DE9-460B-9B6C-0D7EBD55AB5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E682F2D5-E484-4719-B161-EFED932D6250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BC9716B7-C57C-4186-8F78-2FB96BDE6B9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6AE5C632-6667-4003-9358-CF317379F0A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7771E361-CF45-49B0-BBC3-0CD1986FABD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0C9A02D-33F6-42BA-B410-DD620D60E33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9DAA1D1B-B14E-4897-B5FD-1418B3882FC6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FE6B977E-D181-498A-A0F6-4AD0D4C24AB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FA614551-FB01-49C4-A303-295EEFD2AF9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D594A13C-C895-473D-9191-AC7A90F5D383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331F7032-0742-496C-AD14-A50518518AC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445D9A83-9BD1-47A8-BC4D-50D62F12508F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F70D8FDF-60E1-41F7-BA00-D5FE66E4928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53062176-EEC2-4FEF-B764-9DCDEC161E8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66034B39-D5FF-4FDB-8B3F-AD1553337BF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C715BDC3-B89C-44F2-AC41-6EA3322044F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3F285D79-7E0C-4452-8D8A-D83A67CC88C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AA2CAA30-26FC-47C4-909A-EC99B674B7F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18F9A36E-967C-40E7-80CA-53190B90EC6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D30C5BB6-DF47-4CE1-AD22-875E57818653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42E42AFF-18A8-4475-8730-F13AAE9DA231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F5C13807-EFD6-49E7-B169-CCB9749A4DF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86B47E66-2D4D-47C7-8391-176E401A9AF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EF9A2DE9-0FD1-43CB-ABAC-4D706F7565D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0A45F8D8-9034-4E40-BDAB-78DBB9EC1E7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E430CC3E-7F5F-46EA-8BA1-BA259A71A86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3B91CBD-D5F5-4FE0-8966-E6E8D7E1341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C00114FB-B0B0-41B9-A9A9-F7ADDC85B00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321CE570-3F5A-4D82-B5C0-41C9CA80032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B472AC62-136A-46A1-B6C1-401B082C065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F98A9B3B-EDB2-4EF0-A30B-B7BE0F762DF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800AF292-57F4-4E56-B930-7939292B119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D7D5FA51-C552-43E8-A4C5-665A0ED124E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7DAE9B5A-D12E-4000-8BD2-4D8784DA2BB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BD57DC53-D1A2-4CEB-95C9-C60D0320880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BDFBA342-EBAD-4239-AC73-CB439C3C3E2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DA7169FB-E9B1-46E4-812B-D2BCD6F77E5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EBE7F2EE-4718-4984-94C6-79F97A3EEF29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ADBAC998-8318-419C-88A5-BEA15E529828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2F8A5692-EF64-4695-8151-71548F99E40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D0C58BF6-F43D-4374-8DEB-B94C49EB247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C1542649-84C0-4DA2-ACBE-EB5E0B8CCBD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AFE4FB8C-F151-4B3D-ABD4-18487C4C500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F1EB581C-E545-4AF3-9F52-82BB4F807D9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F3197089-798D-4993-88D0-2209E25269E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8D12208E-A950-4307-9C28-E2DEB6783E1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CF665941-EB38-425D-BDC2-8784F18FC71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3ABBF8CB-054E-4214-A63B-AD650D1D19A3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2F482C5C-111A-43F3-9EB3-F84B3BDFE00D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4C6942B8-791B-4812-9571-145D08BEF20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6A8EC78E-8AAF-457A-B47A-8FECC712A888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286740D3-2A8A-4EA8-9034-A069EEEEFAE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16B4BE00-3534-477D-A08C-4E8459DC715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75153A7E-B551-4D96-8389-1676794EE810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24D2D52F-2902-4F4C-A13D-E478BF59B2C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C2EE065B-2092-4047-9FDF-849E31F3543F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527DC050-7512-47B3-AB03-143735D1475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63CBD891-46FA-44B6-8B07-905B8380AF2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B480063D-2C61-4550-98EB-7509676E345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50E0A75F-B6AF-4F4E-B7E7-5C5D3344900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F5DFFC9D-B6E6-44F2-91F2-944781879FE6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FAD36302-E65B-4ABA-A8B3-28816FC282A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ED89F390-6222-4FA6-814A-1DDA0A4B998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BC22C8F9-8665-4502-B53D-35D4223842F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60F35314-1DE5-4B29-B804-28E9A0AE251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E41952D8-250D-4D86-AD35-24EDAB719A3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75C337C8-9FED-4C2B-BCB8-5FCE667DE46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D091DE1B-236A-477F-A539-BF2A3064334A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89893989-8047-4771-A06E-CA54B7D3DB6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681A9FBF-A5A1-41A7-B574-F6DA6543BC0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025B67D7-813A-439D-A20A-92F969CBCCE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95DBD3C9-3FD0-40E0-AA98-09E9A8C3240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8466DBCA-DC20-4EF4-95D8-331B99779D4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2B73B4AE-4693-4227-9897-67AF4BA35C8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DD6AFE24-E437-42BC-97E7-F1BCFB8E25F9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7A2B2E9C-841E-436D-B14B-A6878B31C25B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CDB39F5A-89C5-4902-A407-B9A12B88E605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CC12EC3D-33F4-433B-985A-A62FC5B324C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144E3469-7F2E-4DE7-9E56-78BC0E46172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ABAAA1E7-DD5B-4199-8411-66FD38E846C6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AE4C4C18-7121-400A-813A-EF5D2B5918D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36522BA6-A7B0-4DD8-AB1B-EAB9223CCC2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F859C094-3E77-4FE1-918A-DDF915E168E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F1258D2C-66E3-48C9-9B63-CC9F848AE28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6B75A2B0-EA7A-433C-A8DB-6578D763718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A7C283C1-0698-44A1-9C45-CF6022C2120A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2D229F79-26A5-4552-9B35-A9797869748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3A99C48E-38E2-4D17-82D3-D18F5D6C686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88E5F25D-62E0-4BA1-8723-5C1EA42D1C2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1E10188A-E40C-499F-BAC1-5BC45E23A61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71A6ED3A-4BD1-4AC1-BD98-BDD376AFBE9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09FD48A7-FF7C-471E-82B2-E11005D6547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5DEFE45-4800-4EB7-8106-8026D5EEDFA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333CD0AD-BD44-44D6-AA40-7B048D068D2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8284F847-9E31-4C4A-99E5-F78FA99D1195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30AF95AE-0625-4FA6-8C9F-DD7A6D763BA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38878709-9B3A-4621-B238-670D5C6178D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E61BA15C-C882-4A28-AE49-5B89B195C79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8BFA24C4-57E4-41F1-A1B4-5E0605CF5B40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15C9A447-A816-4FE1-933B-C95DC6823A9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75B4B77C-60FA-455F-997A-625790D47BC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0D5AC564-97B8-4E58-A4E4-303EEF0B4DD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E73706B0-9220-40F9-9EB8-F67DE60F8E6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EA2E7E3E-DE7D-4C4B-9B49-977DFC9F0E36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1C5CE30C-F3AF-41B9-BB93-8C88E1A46BDD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987BB590-C5D8-48AC-BB1E-C33031F8B1B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7F98ECA8-754D-4545-86EB-BCE00A6BAC38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062ECCD0-1DE9-4691-96FB-FC3FB9A0BE8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3710343C-2463-4B15-BD39-27487C91E74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0293EE85-6699-42E0-B491-6D0A8D9361C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C401754E-D5BE-4837-ADB3-C0B45943DB9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92933458-2F33-4AC9-A76E-68E55E36F54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AE5049A1-6807-4974-8887-673C4F78AAD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98F7CD50-4DF3-468C-9E6A-2BEBCE557C3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3310EC91-715D-483A-9B64-98B7BBB93FB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A6281806-584C-4146-86CB-C0D8DDA135B6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4AF419E6-57F5-4C6D-B6E7-ED21676DBC6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9C67319B-EE0D-4F31-86D4-58EAC20014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31438719-52F8-47D2-ACB9-E9A30FCAB72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DC312D38-2118-4898-B522-D6ED4F955D1F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20A2E5E2-F656-4888-901D-3B7F4AB2755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712E88E7-DECA-4061-BF5D-26B5C7DF731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AE7FAD54-8E30-47D9-B0F2-3B6FF0F025A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2261A77C-8478-4E1C-98F7-4C3BF722BDA1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7E72A01E-4977-4052-8099-D2371A8374A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11272D23-1A8A-40E9-A9F4-7B3B859218D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2A2CC799-E5D2-4A3C-AE98-30B65E680E7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39D11343-4691-4F06-9E32-A4271955CFD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9524AED3-D7C4-487C-81F1-FE3486F8A70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121E1B85-2489-43C3-A301-01BDFC7D462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4A362B9F-AE96-4BA0-8A36-FEBB1D059C0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8CBB42DC-DC8B-43C2-85F7-BBAF356EB991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376DEE8C-9488-4549-9B1D-0970F0516955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5916D30D-7B22-4887-95F1-81A66FFC7AE1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4AD94755-ACF1-4CBC-B143-02E572530EC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DC03A45-46C1-46DB-AD90-C11633C77E4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32A18246-DCC5-4A2E-A33D-5002C6D71DB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A9661DFF-87A1-4AA1-8913-BBAACCFBC4E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1F3BB4F-0CF8-4B75-9366-C22633AEE0B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985DDE67-F643-465A-9F45-9702F4748942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940D058-1204-4FFB-A29F-AAF7A87A7F8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405F61C1-B2A4-4DA8-A35A-F5EF8F0CA9F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BFB370A1-89F4-4F7D-BB77-7E17F0E5F53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DEFDC806-4415-4C66-BE2C-BF9B0515D40F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C7DE028C-F244-4CFA-999B-1D423506F70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2F5516C9-D528-42D4-AB15-9E90AC6AF93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8F743363-9CC3-4E9E-B34E-47D280903B9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F989214B-3B62-4F22-B109-531CB73CAB2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82F7B490-A637-44AD-A6C1-1EDFE4AE2A7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ACB71261-B521-4623-8533-5B21163F702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F1378BA1-EAF8-49B1-A37F-F737E1A9FDB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D0799B83-836C-481D-81A4-1D1061C683C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ADB9532A-CF60-4BD2-93C7-E263F5AF8B3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D8AC1713-1E97-4CCD-9F9A-DFBC7AF1105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D1F80C6A-6F70-45E9-BF3A-90814B65744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CEF54F43-C91D-4790-88DE-B7D9005F5B2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9AF44E1A-F90F-4F30-BE6A-2D5CBED7C27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9D0E9F32-9B23-409F-B1B1-13AB66C4ECD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769902AD-9310-4BC1-958B-1F81D3B1FD9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3056EA8E-8928-4CC4-9B73-F0FF49C26E72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F268C507-EAF7-455F-999A-EAE8FF4AB46E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D2AED0F4-4C1A-4E86-A41D-5BDC062042A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64ADC9D4-4873-443D-9CD9-19B4DAA0731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8837BA1B-2B17-45F3-921E-BA7DD786B7F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E0624454-A28D-4FCE-B12D-15B073A1B55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1A04A306-5041-4610-A3F1-2C98AA1D38C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3F69D4EF-A637-4712-B929-257D630AA8D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8D41B4FF-ADB9-44E0-BA06-B420679DE87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7F8E86F2-CEDF-4D15-8B99-BF8DAC0BA94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24C9831B-C84A-4A26-9409-99204CDD35C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04C5E396-909B-4F5E-8E22-C693982AC08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F4B38897-2205-45EF-8EFE-8ACF0AAA34A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0A340BF3-8497-4D3D-8B71-E78DB7FC53B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5F71D969-0C27-4D17-B22E-4E70F803393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62A383B5-18B4-44AB-86BA-37D43D9A8A6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A62C39F7-5B9D-4A17-B2B1-F3BCB4D9AA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FE669C00-C617-489A-B08C-9A3D3EECE72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99B849F2-0DB3-462D-A28E-0DD2A2DDD90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9425B51F-A0AE-4E61-9018-3E921BF81FE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46EC8C98-512C-403D-BA8B-78DD9D1B2B9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3B5BBCDC-FC01-48E0-8426-8F1D533ABED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6C272318-3888-4F9E-8C00-CA01C4666442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C8A6F251-4ABB-4FDF-878D-DA1FF80D3D2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A3925B9E-9494-426B-BC31-190B92C51EF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3CBA03F5-A574-4E46-A285-823E38AF5CD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0B3624AE-F003-438C-921B-6D34ED26981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259B17F1-BAD8-4C9E-91B1-AEB7C4C5C3E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C803B079-2C49-4F31-968D-9DA80A4C89C4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699AC130-3549-481B-A9A4-8BA2E9D59325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39CCBE2-0AA9-4200-90BE-9CB087AFBEF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4039940A-1361-478E-9B5A-398B914C7A6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5BB9F274-CE04-4D4F-BED3-2E2BAB93550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79F107C2-AAA4-4EE7-970D-A5CC8A5544C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74E7830C-61FA-4FF7-8EC3-98DAD6FFBC5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0B467755-14EF-472E-88B6-AF061A78BB2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F1CF7C3D-6DD2-4382-BD91-1562696B5E5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C1BA60F3-B36C-4896-BA0E-5A799E73649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5925FB2F-96BD-404F-AB6E-529DB20EAFFD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D80FDFD9-4762-4319-83BF-A89EDB2539BC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FB7DBB98-AADE-4491-9B7F-A190BA84EC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5B78730D-532D-4BA7-9BC0-ADED54C74701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380A4A46-7676-4738-A4F7-ED4824E7A01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A0A24D87-8241-40FF-93DE-DF128917D65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C4B3EDF6-52E2-4066-9966-D4ACF40F2A1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FC93CB7C-95CE-4A24-8BCB-20C41B2ACE5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F3C4B43C-8558-4853-A315-8EDB0E72D89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ABF0DB39-9AB8-4E62-8C5F-61FAB01E2F9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095C2D5F-F668-4C85-9E4D-AD2ABD64659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38135E73-917B-43E5-9A18-8B3004B953C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6E98CF6C-3097-427D-A455-8E9AF5ADDA4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BEF15737-AE75-4164-8D8C-4827AEA87768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76BDE5DE-B3BC-404D-B0BB-7BA433B19A8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AD704DBE-50CC-40CF-8633-F19BB735F43B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535B412C-AEC4-47AB-8CC9-4D81834677E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7CE06887-72CB-47DB-96C3-2855DE41CDC3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8CBD452-D530-4D5B-9DE8-F01D56E52C8D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9D301EC5-65B3-46BA-8FA3-484D996DEF3C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3123FBEC-3E7E-44C0-B5A4-CDA87DFECF2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170C144D-2D05-40F2-BD1B-0D8C47A1033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75A2C591-43A9-4600-A4CA-C57C3E446472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E13E6EE-26A8-4AD4-B075-154F40AF301A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A813C28-DA19-4A50-A32D-B0823DABFB6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4F723D47-0508-4A20-9732-86A674D011D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A738646E-F424-4646-BFD5-32B94DF644B4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2C3AE325-C8F1-40AC-B1A7-C4B32DBBDC2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5DC430CA-BEF6-4614-B6C5-EA85DBC61E3C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6D6FA9D5-8781-4F78-89D2-B61A85D42CB9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A45A2333-DA40-40B0-8D6F-E43BFAE6D5C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941E105D-6F73-4478-A19D-18E15A0A32CA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26646A70-C38B-43B2-9438-D3E8A9747ACC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194D4FD-1E3B-435F-BDFC-A6FED2569A0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31AE8AAB-60DB-472E-8CF3-B84FEA92A2A5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DCC0F634-87EB-48C0-B1C2-5B637702148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E84BBF83-D667-4C21-BA5A-63B7CAEF2D98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D697C38-3361-4912-B2AD-CF0B6B68FD70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73EE8C18-7107-45D5-B420-6894D21221B7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DAB531E2-464D-4DDA-A326-DD1501EC6B3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DC5361C-E9E3-4F27-B36A-A4F9CD644E0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5B848CB7-61BE-47D5-B3DB-0A8C9775950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19708791-1301-4C5B-894E-7F709AB66EC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AE9BBA58-50B3-4169-BE25-E6093E2AE32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34010F19-7432-4CCF-941A-A9C58DB6D86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5822F897-5BFE-48D7-93F6-22DD5E40C1A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8FECB7DC-FC32-4F02-AF33-CCAA8E9A275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24BF86DE-99A4-47AF-9E47-277F84A2C71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2E49A04-370F-41B3-A916-0F31B43D820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F42E6D49-53C6-4EC8-9F64-8D1D4726A33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80DE8784-A0CF-4CA9-874A-3BE8390E16B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A3655515-49E5-42DC-98AA-561A821642B0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3F107E4-1D98-4958-BE4A-752FDF32ECD0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E3782528-3693-4399-B6FE-3CF1914CA207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4A1187A1-B06A-4F7B-82F4-3FA477ABE75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E0815BD5-CB52-40EE-888D-4742AA4E948E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A025C769-57A3-4A6A-8BC2-324E3EF62294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1718C95-B029-4A2C-AFDF-77FCD76A472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8732A5C-A146-435C-AE39-2C9C98B8ACD6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C4BD191-38C3-484C-A273-0EEE4B9444B6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445C45EE-3CD1-4C94-B1FD-DDE8EA801C8E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4BCF7BB7-D887-4059-A530-6A1459894FD2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39A1BF59-217B-4688-8A4A-80D02D2F145D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F5A56845-CAA9-481B-B59B-572B7DF3B1BE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E4F9E851-5ACF-45EF-BA64-473DFD63284D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F11958BB-5644-4A98-9D81-591CD6D4EE66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56CC61A4-89C5-459A-9A25-D44CAC5A4B5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9F35CC3A-B0FE-42A3-A06D-265C569DE21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8FE8F0B2-51F8-463E-9056-627C5C022CB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93D3DC10-304F-4FC8-B52E-1CACF28D261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EF171D51-33AB-415E-81CE-CC5678C0AB3F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A16F33-1D1C-4C2E-B826-30777312FD5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42B45E0-80BA-4DE0-B651-709714B27F0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8B092D24-901B-4586-ADCD-547AA0A04297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5E6F47E7-F31F-42C4-AEE9-DC0A9D87396E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63F28A95-C173-4988-BBAB-6FF35DA74AC3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B347620-8CB4-4FD1-98FB-CCDFC2E0F79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F6255C3-AD57-42FA-927F-CDEF7AAC464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5430CD7-5737-4703-8CBD-C4967C4310D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D4F539D-7796-4FC4-9E1D-286CD5EFBAA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1C651AD-0A30-4FAD-BBB6-8EF428B926E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1FC5AC7D-F8C8-4566-A600-D1A757DC751B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1860853C-E65F-4195-9820-B50AC8913715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A34677E-516D-409F-9982-049EE20D9974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F4073086-2290-4826-AFE1-4D611589949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6C0B8A0C-B674-472B-98B1-70BCDF2002E0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CDF8CBFC-119D-409E-A923-6BBEF361287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BE39FF23-6717-4576-873E-81FA1D74F4C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D01D1EA9-D977-47C5-994E-554C29CF62ED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B3B3923C-20B4-4A5F-A5C7-FCF90E6262C7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FD6FDA79-4B35-4B06-896E-92C59929AEC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B081C33F-60BE-48B2-B613-78909E0F26A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148228C-86ED-420E-AF92-4EFDF2F5F8C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392B41D5-2B02-4CA2-B710-AC8AF36C3EFA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FD52B465-2E06-48BF-9D90-9A710C26C53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E3DAF14E-4BB7-4761-9E1A-CB93EFA9DF0F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40C484D0-852B-4C4A-B052-A19ACC5957D2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EDBC9D48-FE3D-48CB-897B-5E7A7797654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3833356C-5FCE-4905-9458-8E91FF68F1C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F4F03D1E-35D3-4379-8601-0CC614533DBE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DA7A37AC-1011-445C-809B-982B55392EB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43ABF167-8CA2-4E34-9998-6EE5F9464CD2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AF8F6DFA-8A02-4048-8B5B-31869924EDA0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EC373FB7-7656-4D90-846A-C188040B357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44044304-173C-4538-B83E-28BA0A61120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2E788885-3E5A-415A-9393-D38BC611AD1A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115D6BD6-D210-4511-8412-D266CCD2577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8FAC54F9-6414-48B1-9ED7-DB6DDF3F8618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57F16567-3416-48EE-B176-0742F3A35C8C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EBAB68E0-EE1F-4E31-A243-65765AFA7D18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CCFD77A0-E33B-4DAA-9A4F-2524C1C454BA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98360025-EE90-4BA5-A8AF-88D761F2B180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5870B064-F2FE-4525-AF00-3391B57210E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53F0D31C-25D6-4F11-A91A-3709FB1FF01A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24C24B66-056B-40C0-AFDC-732C746294C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FF7F85CD-272D-44B2-A090-A5D7F25658A2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E56BDD68-85B3-4927-B871-36160D31111C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5A1286D1-C9E6-433C-9CA8-AD3C1856BA95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D4B47C00-3B04-4DFF-9CF1-59EB93948258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9A7ECAD-F9F0-4093-B59A-EAD92AF21912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7A5843C4-C592-4FCC-8FD1-56C43B70E965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99743A43-9843-470A-97AD-080DF933EC04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87A3E1D2-28C7-4629-ACFE-5EC63E14A4A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8A5DEBD4-203E-4693-BD4C-CAAA0F2DFE73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F131E409-C880-42F1-8B93-8E48E98FCABD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AECFB43B-8BCB-43F1-997E-FEC8A4B5360C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252D3BF-8E8B-4DA6-B892-B4CB0363B13B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FB540884-5FC4-4EF9-B470-07A46DF7FD61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4AD9B6A3-20E1-4900-A3C7-4885D89ED53C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70DD36B8-1B98-4904-8DA3-93AD6CF4FD68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A25FBCAB-8FCD-47B9-B69A-B112E5A80785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6CC5BD16-14B7-42AA-8A9C-34836CE37313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ECA22CEE-220B-4F8A-9931-07545E2FDF5E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8951CCC-CD4B-4361-AF14-7367FA9052EF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33028CF-7871-41EA-840E-37ACE96F0181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85D0BAED-84D5-4BF4-BF2B-1D66C6D09F64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CB59FCB4-1ECD-4ED5-B7EA-47119E6E5ED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24CDE7C5-4C14-4EFD-80D1-B807B85E9F5E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44C81A74-3FFA-457F-AA23-B49F25D21768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B0EE342B-9C23-4EC4-821E-0FC97498E6C4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4A9EB446-1675-4391-B033-B439A96289D6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4FB34DB3-17A1-41F5-BCB0-7D36010C74E8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F785A9F3-3B65-4EBD-9838-9977011C6D0E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79EA9D2-6129-493B-AFAB-428D190FA8FE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D234BDD5-A7F3-4926-A465-72CE17E707A0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7726ECDD-709D-40B1-B1E1-CAAAD1F8E673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B779AA8C-B853-4A42-83AE-550B882B31EA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A782D205-5198-47DF-B5AD-2FE000BAC188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970B2A6B-1D5B-455B-BE29-C12EDEDE59AB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A40207D4-15AF-42DF-910E-D7875904A7E9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E3AFB040-1350-40CB-9905-57859907F127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9FF936E0-5B8B-4CFA-A350-0355F5C6DB59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95103B39-67D0-4715-9123-FAB25F8D8721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8E6718CA-104C-4AD8-9623-B23E32F6B210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EA8338A1-C42C-4ACA-BB31-38BAC1B34326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F9057B3C-FFF7-465E-BDA9-388DB7624676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6BAFB439-EA41-464D-9C50-6F3BE23B7438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3577C8E-D881-4154-B053-E696C31F3728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98E85312-3E1A-4906-B086-37C14443BD8A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8BB3CA28-9094-4758-8ED8-5BBCF63922E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A5A75C94-1C38-45BB-A0F9-B2B925CC2BDE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968E4823-8074-4DA0-87A7-3D22BBDD9DA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DE6A3ADD-500F-4A43-B75F-106E141A776A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80667902-05C0-4A60-AC2A-5FB26477212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4C8B7937-2B45-40F7-BFFC-30F3709C4B63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8E0F2D36-54E6-440B-8F62-9046D8BEF199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D3BC9FE6-FCB3-4A59-B019-50CC65AE34BB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6D44E704-4054-4F8D-A79F-695892416305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87D45455-667F-4D8D-99B0-068AD52D886F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CD8D1D8C-11D7-4A53-A2CB-456ECF66DFF5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3709E418-C1D8-473F-A3A3-5F6B92767CDE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D2898E57-1B79-4C53-B8F8-A9E5DB15381E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9BBC9C4B-D477-4696-BEFC-A0E89EA7EE2D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21DD8C30-4119-4933-9D2E-7F5E1F0C352E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92C20753-6791-47B5-8601-FDCCAF120E4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9FD74194-3F39-4B28-8CD3-21CBA5DA0FBD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C38E94BD-2B2F-4DB2-A5B1-EB0C5CAFB364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E5C97D4C-DC57-44A5-9D48-AB207F9A1AB9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C4222C5-84F6-4C6C-A67E-EC185BD74E11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6D6D9DB-7679-4F2F-B117-ECF176F7C885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E40C828D-E5E3-4E27-AF25-041DC0EC037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698FA9D7-B579-47E4-A7F7-38189853545C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A47384C1-8781-456E-A1E3-77694CA30C8E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645CE401-D49F-4455-8F81-915DE40020EB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6C716D94-5C15-49B7-B5F7-0B82F0FB506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4DBF4380-E680-492A-B351-B2DC59C27372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5E6DF768-C49A-40BD-ABD7-0F2CE47F642C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5F5F139A-D20C-4FC2-8055-C918B5E4397F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D1BE42B1-A148-48A0-B93C-1B9B37CA3C9B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B506F22B-8611-42AC-8E77-DB67B7B768FC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B7F7485A-6014-4CF6-8367-BB3BB884731C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E4FB9EA-D4D7-4AF4-B723-8A72B4D53751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22384199-6085-42F2-8800-A2D65F878267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7AE12145-2985-4801-86F3-E5AD17C05285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F91DD96E-711C-4EDF-BC01-334617CA5C4B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828347F0-85DE-4687-A4B9-79FB71037E70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A6807F04-DB3E-4633-882C-7E4884BCD1B7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80684908-F38C-4A4D-9753-FABAD1C4C8B9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3DC3F21C-0AB5-41C3-94A5-D1BACB9C8056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FAA07E7D-E6AC-41F5-A7C3-13222DFEE463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2BD9F1B8-564D-4960-B6BD-19C003778B26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C354B5D5-4682-41DA-BF0E-3F80B29247AE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6F67175-08C2-4B9F-BA4A-2A46D5ACB53C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99A3F9E-F3E9-4E77-98C6-F737775CDC74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5AB5922-B29C-4E1A-A694-403C306188DC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CDE0250B-D8BE-498C-A38B-8087912E750F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7DDD8DFA-061E-4CA0-B569-E8DD86672AE5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3E155392-0489-4840-9FB5-72B7E04F0057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DB513D72-5628-4429-915A-2AAB413D6A08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4828D443-5181-4467-B003-73591B02A444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24C6585-BDC4-4A69-8E38-FE41C56EB1C7}"/>
            </a:ext>
          </a:extLst>
        </xdr:cNvPr>
        <xdr:cNvSpPr txBox="1"/>
      </xdr:nvSpPr>
      <xdr:spPr>
        <a:xfrm>
          <a:off x="10037989" y="387395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AACA58F8-18D3-42DC-829F-3196026A18D2}"/>
            </a:ext>
          </a:extLst>
        </xdr:cNvPr>
        <xdr:cNvSpPr txBox="1"/>
      </xdr:nvSpPr>
      <xdr:spPr>
        <a:xfrm>
          <a:off x="10180864" y="387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253D1242-114F-46AF-9B00-CAFEEFA0F791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EB9E6E4C-AF3F-4922-84BB-73C4104624B4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EE0F1D01-36F4-40A9-B2D3-E369E48318D8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4EDFC13C-2685-408B-B922-2C62AAA7ACFF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D35FD85D-A977-4576-A969-F06D72DF28E7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D4D621FD-B97C-469D-8D3E-7E08C2FC09C4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8F7F98D4-33B1-4E4A-AF72-CD713ACA725D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F8FB6959-D15E-4048-8EFC-8E0138144C1B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4DB4D2FA-E931-47BE-B845-F429137FE3ED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58ADAD33-B20D-49C4-8E5F-6EA2BAF9C119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F08963FB-3A41-463F-A197-5F55B7D900D1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1D4D4612-56FA-40F6-81A1-8C8B57654F47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CA93FEA1-F6E0-487A-BE5A-8F9169418BDD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F513F3D9-81B5-4CE2-87FD-D105FC5208AE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2D4D72E5-DF41-456B-ADE5-27E80B95ED04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CCC5F852-574E-4A57-BD6F-1CF1E8E1CC9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47AD3704-5299-4546-85FE-9629A026DAAB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FD781D50-98B8-45E1-B39C-DB41E87A79C5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9BDF08-74B9-4711-BE27-ED2F115525A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8378D0F3-F2A5-49D7-AF3F-88ACDDD40CB5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2AFE4A98-A45A-4C31-B590-B6DA0CE305F1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6B9C964-C3AC-43C8-9644-42C5329EB20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D9AA024E-42E9-4C49-B84B-EA390ED3E86F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6A5B2D53-D548-431B-ABC6-6A598400A700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64158F73-67F6-40CD-80D2-3221F4865197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3C6063DD-085A-471F-BE9C-C521BA3180A2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722935AE-A253-4BD4-8CAB-513B3F5959A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F1C90578-0E71-470C-996A-D5878FFABF1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CA8CC35-411E-469C-A679-EBED689CBA2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DB00CEE0-23DD-422A-AE5B-C8DC81CDFFBB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96E0E851-92CB-4708-99C7-2F637B078045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F5447472-369C-42A2-B9B6-77604742107D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87E33BB3-C274-42BE-8DB3-4CE347B42917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4E69D607-FE6B-43E0-8B2A-481A4D62D217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54BEC83B-D974-4680-AAF3-B16E554075F2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603F1787-9D7B-45CF-A8A0-EA5607389910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D4F713C-35CF-4723-9912-B193DCE4DD71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76934FDF-67AF-45D0-B611-7A32CCFCF162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F19086D3-EE72-48CA-9DF5-B67967941C32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BE583092-0D6D-46F9-85AE-F6E0C4899492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8F48FAA2-9AC1-47AA-8599-D472B7CAD45C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4E5092F5-0250-4642-A8C2-27C1C85ECEF0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836D79BC-8843-4B72-B72A-826E224D14B0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959B151-A8B7-4300-B1D5-66D23139FBEA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D2A46ED1-5220-457F-8886-988843881D65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558F3990-BC38-448E-B52E-0D57E588548E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CDB89AA4-2F54-4973-AE4C-7C4C91EA9C7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FE254E1E-40FC-4EBA-B618-2A220BCF3F4A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E6A93F5-3CA6-4A2D-A2BF-53F0888521D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D10767BF-382E-463D-AF44-8186CA30CA6E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EE82BF9B-2B47-4116-AA8D-95B5F3613FC2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9F9CA868-930B-4A56-9E71-9A48CA863CE6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7357FEEF-B5DE-4979-9DD4-7FD4143E067F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686E4800-F5C8-4B9B-8D6F-C96113794D44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F1A08B98-E19B-45C3-BA25-03415349EE6F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C80BD619-9E3B-4073-ADBA-E88EA5AC5C9A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5533E704-1685-4E56-8E5F-647B92639125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534C36B9-1D90-42A7-81FF-FCC425F481D9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1F013824-2590-4AC3-A0B7-051908499F76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AF64578E-6FD2-47BB-9757-1090AB7B31DF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3B9FBFEE-FAAF-44A7-A43D-7F0FF8F3671A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CF6831EA-A6F2-4161-9D0C-5E554B7E8B3D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38289C70-C4AB-4986-AF9D-1D0C1EE6FD02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9043095A-B22B-4AC4-8D3E-D943DF9C2D02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5C0A9D54-ECD9-4CA2-81A5-5F1DA88680A6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20C67C3-BD94-460D-B323-D5793CE01A93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80C4CCD-91B0-446A-A513-4C753A6178C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C70D0109-30D5-411E-9A58-1382C86525BC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656221CE-A412-4106-A241-B5C38C017E09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DAEFFBD-FAB0-4F49-B1CC-D7274A8BABD4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23A7B54D-18CB-4B71-B1A5-9BD0CDD58489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FD0B6CC1-F2C6-4ECB-AA82-5D007BE3C64F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7BC9A0A6-3BC4-4925-83A5-EDD77195045C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90E9C02D-939A-478A-B97F-B4166A46000D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8C699187-FE46-43B4-934F-751A4ACEE9FD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5720CF28-96D0-4F77-899F-5FD590DAC54B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1A6AB048-646E-40B4-9971-CCBBABA85459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F5350FD-A4FD-492D-9B73-45D4EC173EF9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6085912B-02EA-4C53-869B-BA70FDE093E6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8B8AA89A-A984-4592-B01B-24CCBF4B3E51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A2D97BAE-185B-4F46-B99D-A58407EE78D8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8CC933FC-025A-496B-BCCD-9330A452FCAB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B8CBC0E1-BF96-4C1D-9729-2016573C10A0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E6F2A598-3180-4535-B32C-EE0CF2515EF5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6DB8A856-64EC-4E3D-AFB7-DC29940217F8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DB60BFAF-4B74-460C-8780-4B5CC550A50D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AFA445E9-DAD2-4594-B039-DD84328F7D92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1FFD1E9D-DBF2-4377-8567-73E6D711C173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A0EFC79B-ABB1-42CA-8237-C66CC7F6CD83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617EDAB-E738-4AEA-91F0-84F2B5B62E07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6988F4C7-36B2-4A92-98AD-976C907958F5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12E52AAC-8FC2-47BA-805F-56498C1D82B2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47FA6DA5-2026-4A81-B342-5858CC0EB3A5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5C042EFA-3583-4A42-948D-C1B2CB155CC4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6C4D1814-4B83-4BE1-8C2E-87EA774F73F6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6880233C-3CEF-479B-A963-05B8613C5B6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629E20E7-A2B4-432D-A729-F7352665DB3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7BA528E8-B9C5-417D-9225-65C8345167D1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5C06B766-485F-4484-94D5-9D22D08F5187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D2F148C6-F517-4B45-A2EA-B42296776276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10D49F2F-338E-45C9-BAA4-9038D67CCB70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323EEE4B-EB05-4B00-BD29-747CAD6ECFC0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742B5FB1-0CB9-4034-892C-D54169D504BE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741F7FFF-0818-4C29-8E7B-F420B2B00199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D21592E-86F2-4885-BCA8-6C2D1EC93528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29CC6478-3291-4647-BCC6-B822F952D766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E24A5693-0185-4556-85C3-95596B7F619C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F28A6BC-325A-42C9-8A0A-F105C93268D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879DDBE8-B757-4DB2-B49F-F80B9461F6B1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2641173-7831-4D12-BC6A-45B32953D4F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8AC2F9B3-6FCA-450D-A4E9-E23C93876386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3B66B1DD-2C56-4693-923B-7C46D162D7C8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FCE4A18B-90D8-4BA5-8C48-17D8417C0EDC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9EC7CC09-C1EF-4CB4-A314-E63C8D75E827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A6F21AB6-7BF8-4882-ABCD-BD524CCA2502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3BAD83AE-60B1-49EF-BF7A-40872C480142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1B7583E1-2E24-4C1F-8404-A813A0F78BF0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831D2EB1-F001-4BFD-9769-28400491C210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72F2ED84-BBDE-4A12-A204-E4E91B1D572B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A2D2EC77-447D-4ABB-93EC-4A40332064DA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C965B036-D2A7-4E9E-866B-BF21E45229D5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34C34E95-1FB7-4655-9D84-DC0226BBCFD5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5037F220-6AD6-4AB7-9062-80D526E208F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9DB83C00-65BF-41EB-933D-3CBA54245948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FD669169-3CE9-47B7-8C42-4AD8C9F730F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D4020017-A619-4EDD-B8DA-50E7B270FD12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3BD2C53D-AC14-4A90-A4F1-D41E63F616F0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8DC4B16C-4982-472D-8423-D7E342DF6F54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1FF949FE-1E62-41CC-B5F6-4A5B2C837E84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A8B5C3CC-83A6-43F3-9874-2B325A24D294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BBFD24ED-97DC-4B90-85B6-49E4B4FA01E7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3CA618AD-5F55-404C-A77B-089BB09609DA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15613EB7-550B-4170-95C7-5A7640F9794D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5D930860-F9B4-48EA-AE53-BF7D1370425B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24190532-E80D-4DC9-A9CB-2C15C8CA602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532A2CA8-ECC8-452F-995B-54783F4066AF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B365E4A3-E182-4C61-97F0-C9319DC87F3B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DA7F71E1-E1D6-4F7B-8E70-35AB6BD0C8A0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CEDADF0E-B1A6-40DF-8629-C6980CBFF487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C47A8E7-E6F2-4EAC-B69B-DC6B3C06987E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EEDCF6E-AE9A-4090-9F03-020AE42CF116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9E19893D-B043-4AB3-80A1-CCBF4ABD5209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B4841FD2-F6F1-4E8F-806B-3A1842C36082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F5A1BFAB-A974-4EE6-AC87-048A25793262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1529F9B0-9347-445E-AF10-2F10422792C9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BDC7AD7A-1516-4495-90B6-1A8E8F96C042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8DE57588-63C0-4BC3-8967-287A05ED7626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431254EA-E4C9-46C5-A388-9376E375503F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B737078A-3764-4339-A20F-A1B1547599CC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BA378198-1ED5-4E48-98E7-6C449AA14699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967FCD53-CBFE-44F7-8801-7F1BCFD3FD9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97A0218-4D15-4205-843D-1B537D62B14D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B14CC58A-E72D-4636-AD16-6C6F5268BBB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50499E41-B18E-4206-ADE1-E72845A815A4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D7D66F56-71E6-48B1-BF66-27A602FE048F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BAFCFDB6-8223-4961-9451-09965C969D5B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DC60B0F0-18CE-4D24-9D90-54605CD26080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3AEF3A07-3BC2-4CED-B16B-8488A2281F57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E967DBD9-E1FB-45A0-8456-39118F8380CF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6EEA11B2-B9D2-4F03-B713-AFC5424626C8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216B428A-AF7D-49D4-A3E4-EA4CEEF3E36C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A9750BA6-0EAF-441F-B86F-C9430CF95077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7237B74-CB13-4E74-A9D7-B86D7940223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BEDFF731-B352-417B-AF0C-4F7F724FE945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7068F1C3-F2EA-454F-9126-C537C1951C1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8CD034C3-BB8D-489A-80B2-6104B71FB0DD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5A9BCCB3-4423-489F-9E10-E323C72A72A4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323135C5-E717-4AED-B404-442BD83A1742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C40E9BBF-A850-43F1-AE88-7B2AC609131F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F395BE5A-219D-4802-9572-B43D3461F559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8216454E-8ABC-4B08-80E9-128C4835E83E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3B8A7ED0-4F96-4BCB-8005-F2BC4065056C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DD961040-57AB-4E7F-8F7C-BCDAC92B53EE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32C17E74-BD44-4D9F-B533-C5D081003956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CBF52E1D-3C07-4845-B909-32C58324F73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6EFBA4F8-DE18-4537-99D8-20A12237D1B3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1FE78556-E3CA-4BF8-A685-4B3284A6023C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AA4633BA-9A76-433E-B728-CEA6DF8329EA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50C20E1E-1C79-41DF-B279-C9EF8C3DDA04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3B8FFBF8-D088-4E5F-96C4-09B1792FB428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491C0C66-4AF1-4F3A-AA6F-510518CD9A75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85DCF5A-59AD-4AFC-B785-6265572AD3D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F1F6D240-A670-4106-B534-9702D4722901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347551AC-0B18-4AC8-A820-8F5696B475E8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BB413FA8-619E-443A-9DD7-F029888277DB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03B0A8D-B980-4706-80FB-BDBCC1D0AC6A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C76AEBEA-A0BA-47D2-8DB6-B77F54B6224B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E02CF64-5DDA-4BBD-A4F9-E93073183025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C09FDE28-3D5A-4374-8874-70F240B49F18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A582BAD4-90D0-4DDD-A3D8-C68E2B0F962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2D3CDEC7-482D-4BC4-9D1B-04FD4B8D8D69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5991E03E-E9D1-488B-AF22-AAAD9968FFD9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122BEEF3-6635-4D91-B3A7-11FFE26E8F33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61A1A33-7AFA-4266-A7E6-8C6545B65B46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CD0DE97-D042-48AA-B471-EC069BA33B27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EFADAE61-9C67-4915-A59B-0069F103E44E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B2779036-FDCB-4CD8-8215-53990BBB312E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3F16A441-A3EA-4EEC-9866-4540EE7738C5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601542D8-B82C-4D65-8CB1-E3176CB125FD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B92F4F3A-2A68-411F-AED2-D629FA46316F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3885F064-31B6-425D-BD4C-28F920B58E0E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35015E52-D98A-4921-A935-C6D9CE36C50B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867B8B85-813F-4908-B159-C3C4B8EE0531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5CE5097A-32E3-4069-B8BC-8D746311100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6CB3D554-DAE8-4D1E-BE4F-27B189C1CCC0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4912F761-87D6-4CF6-9016-86B98941B577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8F840C97-7146-4D7A-A4F4-5EB83AAF819C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13E51A1-8F2C-453A-84B4-6C247F8B9714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36DC52AC-7F20-40B6-95D4-04430C2CD586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B5669FCA-3D66-4D5B-998F-A315E4946160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98EFBDC1-E10D-4C6C-A67B-77F1F38CEADE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9BF27071-4DED-4536-B767-27CDF3FE5F4B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F829A600-60BB-4AB6-A4B7-01314FA5C80F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5E90F1F-2DF5-4113-8E6E-5B47C588C9C1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C936609C-89C2-4CF9-A66C-D7EF8B971D37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D4DB2BB7-9BD8-4B79-89DE-922BAF0C8FC5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40393346-F53B-4E52-973F-AC41B11C5EB4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5A01B06B-FF0E-4095-AABA-39B2F6E3EE26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604DC8D9-9735-4664-929A-A188361B120D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B51300C8-6D74-4E79-A705-DF54D082DA17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34A23B69-97F2-476D-BE7A-8BA17784E7DE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A45936FC-55A4-41D6-B4AA-5BACD0AC1C36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EB05DD48-44A6-4F30-BB84-A985C43B7D03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B9307C4A-E67B-4429-8B6E-C15CF3C89710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C7E26B71-B4F0-490B-8B78-A33CC1BD14E8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98224345-475C-4504-B983-6A66B6037E19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A2340412-07DF-498A-9A41-56443166B0E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B9C1482-CD9F-41D0-9ABC-8658EF645E88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DEAC4810-DF18-4917-A8E2-CE27016BEBE5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3110B49A-AB67-4D7E-8A46-7705ED1AA07F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63F90E95-3894-4ACD-BA65-1398E1F196DF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B0EEE892-E5E6-423D-9C70-71735224EEDB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1A604FC9-4C05-4CD5-AB65-659469661710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FE258212-C992-429D-A2B0-8A2664082617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146F64F-BC12-49A7-A560-A314E4AD144C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1BA51584-7FCD-4384-827E-CBEDF6E4CDAA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2A8AF93C-5628-4A2F-945B-9E574F1D2E2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246987E0-7FE1-4947-8F11-3C1F028F9333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8BFD29ED-1D98-4D8A-9D95-1B4A0DEA6FAA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D6A1FC13-B5CA-4AEA-8831-AC5E5F255EC8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932320B5-AD7D-4F55-818C-4F78B94475A3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CA77762C-A32F-43FA-9875-8931F3C89555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35643356-251B-47AB-8113-D82CFB176007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5CBB3876-D16C-4D9F-8787-943C2062FF54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41A12C9A-5D8F-4540-B79A-890025781AA5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DD93D40-0EFD-4D09-877B-F5184B6F34F4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C820D7FE-7FD8-4355-AC7E-AA149A77EB2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6E701901-B4D1-47ED-8544-C05D91087363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11E8F269-7C12-4929-9DD3-A46BD7369D79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2D6A2261-7F0E-4C75-9461-D3A92B6405DD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A348BFDA-D823-4DB4-9EF2-B7BFA20A1F90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24626B35-16E5-4244-980C-F3D8868CC8EE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334F84E3-FFBA-43BE-B956-842858D5E675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5CE09634-B944-4179-B85C-4CEAD086C118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A331EA4B-32A4-4D2E-9CEE-DE0CEDF66FA0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18587C94-FDED-4E19-924F-7B49423B9285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D2D208FB-A7E5-4450-9CF8-E459C2A8F161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823BEA7F-E4BE-4E79-B816-3AE32B345116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7AC025CA-2F1A-4450-B211-E45D65A7751B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8D0D56E7-1DED-4BC2-849F-FEEC481EF006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C61493D2-D690-46DA-9365-6D18922E3361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410F715E-D62C-468B-8130-11A255A73A6A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30A5B275-DB10-4AA7-B9AC-75B390520B1F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5A03567F-D867-4F51-89DA-493A0BED01BC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EAFA5B13-82AB-4F32-AEE5-55104DBD525D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89EA98B7-D353-4560-965A-EE531858A75B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1543F719-851D-480A-AFA3-3AB3AD4FF641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395C8CAF-9B5A-4EEE-A4DC-26B67F3D1014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E7E7315D-335D-4D7C-80F9-ED9DA3288FC1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6F33780C-80B5-4134-9108-285C061E983B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378C27BA-91E7-4508-912E-326D54A7A626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D0F9E417-6BAA-41D7-8C66-298046DDC38D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F066D897-2D0B-488C-9BCF-7CA833965572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7356E114-4C83-412C-A166-1B5A20098FFF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DF1CC041-BE7C-49CB-BCC2-FBCF32AD3F0E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BF9ACA5C-5291-4A86-9FFA-F4E61856CD52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783BC338-4889-40C5-B331-E8DFB71AE479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9BF1154-4B1A-4257-BB14-798FC201E55D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4F61C9C0-C00E-4F3E-9751-2E3C79B0FE02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5AE85799-0FF5-4B0E-896D-23139FD92C01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7FE0B6E7-CD9C-4ECF-9255-B659739E7BF0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8727B033-1AAD-47A1-B416-FC29A542E489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EFFCFC42-97FA-42E9-B595-331F1F9C5162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308318A7-2825-412E-9FF6-EB4E7C396E6A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AB0DC13B-781F-4A8D-A119-E913B338E5E4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35FA7B3E-D8DD-4D66-9172-4F1BF1EE7707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7E198C26-11E6-49CF-B476-D69A6C4887E3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58FC2D9-2FC7-4DDC-AA90-46F818BE99C3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E0593270-D00A-4857-8495-9995C0459B76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814410D7-EAD1-4D60-B6EB-6B7928B26723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800D89C7-B4FF-4336-9AD3-469583CEEEB4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40E22D1B-E156-4895-A8BD-C60131D98829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8AAAA4E3-866E-4C0D-AEEA-A8002D713E6B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3B39835-9A06-4124-84C7-E161C0081FEE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96A780C2-6F73-4DF8-925F-29EE359E91E1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F9F47D66-EC8A-4BEF-983D-01745828937C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C61D4492-B613-4F40-8722-AD092F68AC95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E5C4F13D-60FA-4C8E-B9EB-F97EE06415A3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AC60F5A9-5F59-4079-B2E6-784CF497DD0D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B2A9966B-1027-483B-A274-CF8C905ADD18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D3AE1BBB-D3D3-4006-BA4F-ECDAFB216A97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5C526209-181D-48A3-BA57-B4BC9B94E064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978881BC-0FD5-45EE-BD43-67B08859F366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4619BF0F-0E50-4FCF-8663-D27A27FD9CC0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B0030D00-17F5-4AE1-A314-B9CC38D03772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B0947733-7BF3-4F16-86D2-9A192E246C88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83461302-5089-424C-81DF-E76544A2E9B7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7A0B14E-43F9-4397-ADF7-23ED15831045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5</xdr:row>
      <xdr:rowOff>2009775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C65902F5-60C2-41FD-A8CB-B46276214D93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104774</xdr:colOff>
      <xdr:row>6</xdr:row>
      <xdr:rowOff>2079</xdr:rowOff>
    </xdr:from>
    <xdr:ext cx="1239117" cy="45719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6A5DB5E3-6202-4619-A162-5D2179562C24}"/>
            </a:ext>
          </a:extLst>
        </xdr:cNvPr>
        <xdr:cNvSpPr txBox="1"/>
      </xdr:nvSpPr>
      <xdr:spPr>
        <a:xfrm>
          <a:off x="11306174" y="3036224"/>
          <a:ext cx="1239117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5</xdr:row>
      <xdr:rowOff>2009775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58F9DF82-E265-4ED1-B49F-886703CD9402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70E7925B-D66F-4279-9337-D916776E2966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78550E97-714F-487E-8CBB-7DC985DADD03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88381069-62E0-415B-9430-9917ABDA23F3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CA891899-F936-4FC0-8CBB-C0847885F342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FC347CFB-63D8-4D35-8BA5-218F69D62DEF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BD433A38-02C7-4541-9C15-DACA7C07769A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5ED3931C-53DD-40C7-8065-F58952AD62F0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65BD6D5C-0439-4C14-9634-5D6586BD958E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163FC9CA-03C2-47CB-BDC3-C65412253D9A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5FE3C5F3-E65F-4175-92CF-D79CE025F26F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C77265F7-6DCF-4787-9F17-3D68A10825D2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53055DA9-41CD-4F7E-91EF-84E243E0B2BD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4A12F76B-917C-4EA0-9236-3FA6CD6A1BB9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5B70957F-814C-41F8-9E9A-795303F8BFDA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A4E8BACC-3911-4439-B12D-D64161DDB3EE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A18A1881-87A0-4A4F-9108-B969CCA9A4B7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CF9C8631-8B28-4EA5-A442-30ACAEE47D27}"/>
            </a:ext>
          </a:extLst>
        </xdr:cNvPr>
        <xdr:cNvSpPr txBox="1"/>
      </xdr:nvSpPr>
      <xdr:spPr>
        <a:xfrm>
          <a:off x="9665494" y="48910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518BC1B9-7DC7-4A03-9B78-E29A88A572A1}"/>
            </a:ext>
          </a:extLst>
        </xdr:cNvPr>
        <xdr:cNvSpPr txBox="1"/>
      </xdr:nvSpPr>
      <xdr:spPr>
        <a:xfrm>
          <a:off x="9808369" y="4891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A7EA37D6-8FBE-4B45-8B60-B50DB466133E}"/>
            </a:ext>
          </a:extLst>
        </xdr:cNvPr>
        <xdr:cNvSpPr txBox="1"/>
      </xdr:nvSpPr>
      <xdr:spPr>
        <a:xfrm>
          <a:off x="9665494" y="48910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346D0D3F-B3F6-4A6C-9400-ED71A7A0CF66}"/>
            </a:ext>
          </a:extLst>
        </xdr:cNvPr>
        <xdr:cNvSpPr txBox="1"/>
      </xdr:nvSpPr>
      <xdr:spPr>
        <a:xfrm>
          <a:off x="9808369" y="4891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0</xdr:colOff>
      <xdr:row>18</xdr:row>
      <xdr:rowOff>0</xdr:rowOff>
    </xdr:from>
    <xdr:ext cx="1266825" cy="45719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47226FD0-F534-4E1D-852B-6E7F12DDA6F3}"/>
            </a:ext>
          </a:extLst>
        </xdr:cNvPr>
        <xdr:cNvSpPr txBox="1"/>
      </xdr:nvSpPr>
      <xdr:spPr>
        <a:xfrm>
          <a:off x="13515109" y="19486418"/>
          <a:ext cx="1266825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0</xdr:colOff>
      <xdr:row>18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6CA2BD8C-DCC4-4CC7-8F3B-55FB54D98E40}"/>
            </a:ext>
          </a:extLst>
        </xdr:cNvPr>
        <xdr:cNvSpPr txBox="1"/>
      </xdr:nvSpPr>
      <xdr:spPr>
        <a:xfrm>
          <a:off x="10808494" y="4891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0</xdr:colOff>
      <xdr:row>18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38AD4516-42FB-4183-A731-5B93F71F81F2}"/>
            </a:ext>
          </a:extLst>
        </xdr:cNvPr>
        <xdr:cNvSpPr txBox="1"/>
      </xdr:nvSpPr>
      <xdr:spPr>
        <a:xfrm>
          <a:off x="10808494" y="48910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E9A2ABB9-FA10-4CEB-9CD7-9E2154EDFA96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78DF805E-A8EC-4B0F-BF38-EE696C929E2F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2CC5D6B2-7783-45D5-9EA9-8594D546435A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EC170A92-53FB-4DF6-811D-776079FD3331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C3A2AED2-CD97-41DF-8B61-3D0CA70EC35E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5951E166-410D-4548-B131-40DE9F2D17AB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C2C1C3AC-BE6C-4538-9A70-A77D72289602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7D40A283-7915-434E-8FFB-B5DC992B27DE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4FF8FA3B-B764-4DAB-9B5B-B76C04363892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FE3AE201-F75D-4C04-83A0-ABCBB3C6F207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5803FB04-E176-4D6A-9A60-77A073CAA7B8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6E3D299E-FC20-45AD-91DE-E9CBBEF3308A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2833E937-A497-47D2-9278-60E6F7046A7A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E7E1952B-31D6-4C50-A6DF-A8F973A6A686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62BA7DA5-2746-4769-8F34-7105D4A71F1A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366541DB-C111-440E-97DF-456F69F6FF09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417E1781-2C6F-4F31-A94D-85DE7FBD17D5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E9CF91C3-DEDF-4851-8449-CDC3F0C62E07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8AA7C371-F0F5-408A-B623-2BEE60771087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6088B8B4-E966-4DAE-AFAE-ABD45B64E9DA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AED52B3E-8511-4165-9067-7FEEEC7D69C7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73A92AC1-D685-46F2-956E-E07459F1C309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30A6052F-63D8-4388-9BDE-73BB22277E04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174C471F-EA74-4FF3-A3C8-D6378756E991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A4033D8A-6C3A-4B30-B181-E190C539BD6E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330A7505-60A7-43D8-8AB9-4E5AC952906D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9EFECCC1-807F-486B-A838-EC7FA8557E1A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571E6032-27E2-435F-A376-8259B5D94CCA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D9B0D04C-DE79-41D1-A567-1F974C9C9231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9B2EF164-ABA4-4D18-B972-195C8E7C5765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773786C0-F78A-440D-BD14-087F7631B15A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2C5B1258-E7CD-404B-8F03-077B21347E19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6BA01F16-068F-4A36-B5E0-4ABA668B9D66}"/>
            </a:ext>
          </a:extLst>
        </xdr:cNvPr>
        <xdr:cNvSpPr txBox="1"/>
      </xdr:nvSpPr>
      <xdr:spPr>
        <a:xfrm>
          <a:off x="8260556" y="63103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035186DA-5F19-4C39-9E21-74210769D310}"/>
            </a:ext>
          </a:extLst>
        </xdr:cNvPr>
        <xdr:cNvSpPr txBox="1"/>
      </xdr:nvSpPr>
      <xdr:spPr>
        <a:xfrm>
          <a:off x="8403431" y="6310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223501B6-1FB8-42E0-BDAC-C4DE93566050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4BACB561-9B48-4343-A493-F8A95EE6CB99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92E58906-011E-420D-8FDD-31F3DB5F996C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17D94632-B464-4CB1-9ABF-904507C4DEEC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B5A2009A-B9EE-47A1-B15C-D95027B9496E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C1E02094-EBC9-4BF8-A775-8EE5D2C0D3A1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1959912A-7BBA-4B37-B0D3-AC41B7B8EF6E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2AD6B0C4-C0CF-4AAB-B3CF-6D0218A772CE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718B7024-B03B-4657-B3BF-DEC435E8234A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3998AE4C-D944-47D9-893F-04BC0C6ADBBE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9779CF0-8B2A-4A40-BF1E-59CEB04FCBAE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32006F29-4116-4758-BBA3-8EE283CB0E46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55B49C4B-3A09-466D-A647-92B9FD11E01A}"/>
            </a:ext>
          </a:extLst>
        </xdr:cNvPr>
        <xdr:cNvSpPr txBox="1"/>
      </xdr:nvSpPr>
      <xdr:spPr>
        <a:xfrm>
          <a:off x="8260556" y="677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22BDD33D-42AF-4F42-855A-616C963723FE}"/>
            </a:ext>
          </a:extLst>
        </xdr:cNvPr>
        <xdr:cNvSpPr txBox="1"/>
      </xdr:nvSpPr>
      <xdr:spPr>
        <a:xfrm>
          <a:off x="8403431" y="677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0EE98708-7E34-444D-BEFE-CB9590ECA524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45B5B1A4-21AD-4FAB-8EB5-1A4895749D6E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1BEE8AC3-A1B4-4265-A932-6F6C61A34A50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ED60E97F-0991-4105-B0D3-CE11BB0F7754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C1C20CEF-B5E6-4A5A-B69E-6442C72C2C89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C8AB2E12-2C0E-41E0-8B6C-1E8FFFD52F40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84B26EFE-8C34-4430-86AA-BD81EB47606B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4184122E-22C5-4704-8DDA-FB6F5B8F28AF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5B1855EE-290D-4389-A084-9995205C2254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2D291EB5-7509-4E96-88B2-D4EB0BD2645C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207C1DC1-2145-4BCE-AAC1-B0BBEABBB42D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FCE69E64-CB30-4A98-8B26-4FB4708DEC78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C5584A98-E9E5-432E-A60B-3D1ADCC4CC99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FBD9A844-221B-46D9-B2D6-837A0C3FCA77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493D4481-8539-40B6-A6D1-FEA166C1D293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28C49670-2091-49A0-99C5-9E08371EC246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DC04E7AC-6942-4A23-A7DF-08B799AF6173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D48AB566-4FC0-40DA-8E71-0D4CC6CA257A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F93C9734-CCE2-4071-894A-4DC7A9AA5ADD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6BF6C0F0-9AE7-47B4-8CF2-7DEB81114F4A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40DA1C39-39BF-4FD9-8879-13E8D8A3726B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FBFB142A-DF71-49F7-9BB1-C613E8F9FDD3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7D3739A8-A1A5-4B2C-A7FA-EC88971BA3AD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B164C50C-924E-4ABE-8902-21E9A84379E2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368D5BCC-95CC-4043-8278-2B0F3C38EC92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668DA5D5-AE63-4640-B294-C7512B940756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BD6ABAD8-B31F-4D58-B905-E2C2C9FDC60F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CE363F22-B9ED-4205-B98E-1BBBABCB9074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89EB0D01-8359-4415-91F2-3D68EC999B9A}"/>
            </a:ext>
          </a:extLst>
        </xdr:cNvPr>
        <xdr:cNvSpPr txBox="1"/>
      </xdr:nvSpPr>
      <xdr:spPr>
        <a:xfrm>
          <a:off x="8260556" y="677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F9982C7A-4832-4211-86C9-F9ABE2EF6653}"/>
            </a:ext>
          </a:extLst>
        </xdr:cNvPr>
        <xdr:cNvSpPr txBox="1"/>
      </xdr:nvSpPr>
      <xdr:spPr>
        <a:xfrm>
          <a:off x="8403431" y="677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45E84A2B-1B96-4A9C-8D45-8510F18B8988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167C690C-22B1-48AD-868B-DDF07475D099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E3AEC92C-5493-413D-9345-F39A87BFEEE4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34C7B638-B76B-4281-B352-F5ACCC7F3EF5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757CFD9E-01B4-4519-A762-407AF27B3E7F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AA298F0D-470A-4F4B-9100-202C01D61375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576D6E7C-D6E1-4DAF-81EF-F35B3667A506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325D1BA0-8B07-409D-BA3E-8120A164B063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D303AFB8-5DE5-4489-B530-34EBB22B61BD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62D6805F-533F-48EC-86FA-166BB9DEE86E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8B3D9DB9-6E12-4554-81A1-2780A5EA8408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518F4E11-E080-4C2E-A0F6-AE4423609181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170055A1-F222-4C63-85D5-5A4F25A532B4}"/>
            </a:ext>
          </a:extLst>
        </xdr:cNvPr>
        <xdr:cNvSpPr txBox="1"/>
      </xdr:nvSpPr>
      <xdr:spPr>
        <a:xfrm>
          <a:off x="8260556" y="71842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AE9917B5-8C63-4C0B-82DE-3743D23E5F4F}"/>
            </a:ext>
          </a:extLst>
        </xdr:cNvPr>
        <xdr:cNvSpPr txBox="1"/>
      </xdr:nvSpPr>
      <xdr:spPr>
        <a:xfrm>
          <a:off x="8403431" y="718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03930CC8-6F84-4BE8-97D2-60379A4CA3F0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0A2CB290-2CA9-485F-8C78-51E3EC154D29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B3BC1CBB-4D8C-40E5-A50A-C69404144404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81AE4E65-A242-444F-8168-93B119C43BED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EE2B40C8-13F3-49AD-AAA8-25C09D19492A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456D183E-B8D9-4855-8CAA-34E0A89E8AAE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C551386F-D81F-4383-9212-ABDF0A1E6969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B9B3FD7F-2A37-4513-9C48-6F98E1F4CB52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D804CED1-DFBB-4380-963C-B0FB752C8D76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600EDB96-459D-4443-A961-57FED1044576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3444E66C-C4EF-4B11-9CAC-96CEC06F035F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F7266F8B-F703-46F5-99D0-A1FB8CE90608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F048686D-78F1-4854-AC96-C0C6AAB47A61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16F31087-E1AE-4E86-8F8E-E3D4A481E698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A1F107FF-8D52-4BCC-8E53-7A826EBA993F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2873D834-D5B5-4D5A-AC8D-25461E103E89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1C5BD40F-9A17-49B6-BA69-2655B6884A1B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06C4F2B3-0893-4D2D-B113-84FEA52EA69F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68CD5BE1-30DC-4D76-A4A8-0C0767C58020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8AD19C38-91A9-447A-B225-0ABEBA850B38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26FBCC39-1463-4A6D-8E2F-E790F41A2A25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5DAB7E66-9DD5-4CC4-ABED-258672AFFDF3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48703A75-96FB-4CC7-9B4E-68724047A22B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351D689C-66F6-4398-B4F1-D620AC4366F2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40120DE0-1440-4054-85B3-4903E5294ABC}"/>
            </a:ext>
          </a:extLst>
        </xdr:cNvPr>
        <xdr:cNvSpPr txBox="1"/>
      </xdr:nvSpPr>
      <xdr:spPr>
        <a:xfrm>
          <a:off x="8260556" y="7179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4E07622B-86EC-49FD-A81C-FA797BF6FD31}"/>
            </a:ext>
          </a:extLst>
        </xdr:cNvPr>
        <xdr:cNvSpPr txBox="1"/>
      </xdr:nvSpPr>
      <xdr:spPr>
        <a:xfrm>
          <a:off x="8403431" y="7179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84666</xdr:colOff>
      <xdr:row>5</xdr:row>
      <xdr:rowOff>149859</xdr:rowOff>
    </xdr:from>
    <xdr:ext cx="50800" cy="61806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9A4BCFF4-6FB2-4A2D-AA66-32C0DD312D6C}"/>
            </a:ext>
          </a:extLst>
        </xdr:cNvPr>
        <xdr:cNvSpPr txBox="1"/>
      </xdr:nvSpPr>
      <xdr:spPr>
        <a:xfrm>
          <a:off x="10456333" y="3434926"/>
          <a:ext cx="50800" cy="61806"/>
        </a:xfrm>
        <a:custGeom>
          <a:avLst/>
          <a:gdLst>
            <a:gd name="connsiteX0" fmla="*/ 0 w 487890"/>
            <a:gd name="connsiteY0" fmla="*/ 0 h 366606"/>
            <a:gd name="connsiteX1" fmla="*/ 487890 w 487890"/>
            <a:gd name="connsiteY1" fmla="*/ 0 h 366606"/>
            <a:gd name="connsiteX2" fmla="*/ 487890 w 487890"/>
            <a:gd name="connsiteY2" fmla="*/ 366606 h 366606"/>
            <a:gd name="connsiteX3" fmla="*/ 0 w 487890"/>
            <a:gd name="connsiteY3" fmla="*/ 366606 h 366606"/>
            <a:gd name="connsiteX4" fmla="*/ 0 w 487890"/>
            <a:gd name="connsiteY4" fmla="*/ 0 h 366606"/>
            <a:gd name="connsiteX0" fmla="*/ 0 w 487890"/>
            <a:gd name="connsiteY0" fmla="*/ 5927 h 372533"/>
            <a:gd name="connsiteX1" fmla="*/ 487890 w 487890"/>
            <a:gd name="connsiteY1" fmla="*/ 5927 h 372533"/>
            <a:gd name="connsiteX2" fmla="*/ 30690 w 487890"/>
            <a:gd name="connsiteY2" fmla="*/ 0 h 372533"/>
            <a:gd name="connsiteX3" fmla="*/ 0 w 487890"/>
            <a:gd name="connsiteY3" fmla="*/ 372533 h 372533"/>
            <a:gd name="connsiteX4" fmla="*/ 0 w 487890"/>
            <a:gd name="connsiteY4" fmla="*/ 5927 h 372533"/>
            <a:gd name="connsiteX0" fmla="*/ 0 w 487890"/>
            <a:gd name="connsiteY0" fmla="*/ 5927 h 42333"/>
            <a:gd name="connsiteX1" fmla="*/ 487890 w 487890"/>
            <a:gd name="connsiteY1" fmla="*/ 5927 h 42333"/>
            <a:gd name="connsiteX2" fmla="*/ 30690 w 487890"/>
            <a:gd name="connsiteY2" fmla="*/ 0 h 42333"/>
            <a:gd name="connsiteX3" fmla="*/ 25400 w 487890"/>
            <a:gd name="connsiteY3" fmla="*/ 42333 h 42333"/>
            <a:gd name="connsiteX4" fmla="*/ 0 w 487890"/>
            <a:gd name="connsiteY4" fmla="*/ 5927 h 42333"/>
            <a:gd name="connsiteX0" fmla="*/ 20110 w 50800"/>
            <a:gd name="connsiteY0" fmla="*/ 25400 h 61806"/>
            <a:gd name="connsiteX1" fmla="*/ 0 w 50800"/>
            <a:gd name="connsiteY1" fmla="*/ 0 h 61806"/>
            <a:gd name="connsiteX2" fmla="*/ 50800 w 50800"/>
            <a:gd name="connsiteY2" fmla="*/ 19473 h 61806"/>
            <a:gd name="connsiteX3" fmla="*/ 45510 w 50800"/>
            <a:gd name="connsiteY3" fmla="*/ 61806 h 61806"/>
            <a:gd name="connsiteX4" fmla="*/ 20110 w 50800"/>
            <a:gd name="connsiteY4" fmla="*/ 25400 h 618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0800" h="61806">
              <a:moveTo>
                <a:pt x="20110" y="25400"/>
              </a:moveTo>
              <a:lnTo>
                <a:pt x="0" y="0"/>
              </a:lnTo>
              <a:lnTo>
                <a:pt x="50800" y="19473"/>
              </a:lnTo>
              <a:lnTo>
                <a:pt x="45510" y="61806"/>
              </a:lnTo>
              <a:lnTo>
                <a:pt x="20110" y="25400"/>
              </a:lnTo>
              <a:close/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5</xdr:row>
      <xdr:rowOff>2009775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BDE7698D-AF79-49AA-987E-21EA10CA0F9C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5</xdr:row>
      <xdr:rowOff>2009775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CEFE5D1A-F5CA-41BA-9D9D-7955BDBC2EAC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7F9A067B-15F8-46A9-AF7B-A7E9DB1D2A92}"/>
            </a:ext>
          </a:extLst>
        </xdr:cNvPr>
        <xdr:cNvSpPr txBox="1"/>
      </xdr:nvSpPr>
      <xdr:spPr>
        <a:xfrm>
          <a:off x="9665494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8CC5DAB5-7521-4D01-B66E-52C93830514A}"/>
            </a:ext>
          </a:extLst>
        </xdr:cNvPr>
        <xdr:cNvSpPr txBox="1"/>
      </xdr:nvSpPr>
      <xdr:spPr>
        <a:xfrm>
          <a:off x="9808369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85E05C3C-97A5-40EB-BBAE-BFCE16E793E9}"/>
            </a:ext>
          </a:extLst>
        </xdr:cNvPr>
        <xdr:cNvSpPr txBox="1"/>
      </xdr:nvSpPr>
      <xdr:spPr>
        <a:xfrm>
          <a:off x="9665494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843DE458-F920-4CD3-BA14-81F746B1A1D7}"/>
            </a:ext>
          </a:extLst>
        </xdr:cNvPr>
        <xdr:cNvSpPr txBox="1"/>
      </xdr:nvSpPr>
      <xdr:spPr>
        <a:xfrm>
          <a:off x="9808369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F7364428-7A87-492B-8B12-8705FAB69530}"/>
            </a:ext>
          </a:extLst>
        </xdr:cNvPr>
        <xdr:cNvSpPr txBox="1"/>
      </xdr:nvSpPr>
      <xdr:spPr>
        <a:xfrm>
          <a:off x="10665619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A5834928-F312-4DB4-9EE0-3D4C9079F663}"/>
            </a:ext>
          </a:extLst>
        </xdr:cNvPr>
        <xdr:cNvSpPr txBox="1"/>
      </xdr:nvSpPr>
      <xdr:spPr>
        <a:xfrm>
          <a:off x="10808494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98809CC4-84DF-458E-A8AF-80F2A38F7809}"/>
            </a:ext>
          </a:extLst>
        </xdr:cNvPr>
        <xdr:cNvSpPr txBox="1"/>
      </xdr:nvSpPr>
      <xdr:spPr>
        <a:xfrm>
          <a:off x="10665619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8C8411A0-21CC-4428-B529-2B0382019FD7}"/>
            </a:ext>
          </a:extLst>
        </xdr:cNvPr>
        <xdr:cNvSpPr txBox="1"/>
      </xdr:nvSpPr>
      <xdr:spPr>
        <a:xfrm>
          <a:off x="10808494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39049F59-0457-4F5B-B87A-A2E47302FF92}"/>
            </a:ext>
          </a:extLst>
        </xdr:cNvPr>
        <xdr:cNvSpPr txBox="1"/>
      </xdr:nvSpPr>
      <xdr:spPr>
        <a:xfrm>
          <a:off x="9665494" y="61055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E399F91E-D066-4A96-A9BE-BBF9546E9074}"/>
            </a:ext>
          </a:extLst>
        </xdr:cNvPr>
        <xdr:cNvSpPr txBox="1"/>
      </xdr:nvSpPr>
      <xdr:spPr>
        <a:xfrm>
          <a:off x="9808369" y="610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4600AB86-7B30-4619-8E40-33ACCC185034}"/>
            </a:ext>
          </a:extLst>
        </xdr:cNvPr>
        <xdr:cNvSpPr txBox="1"/>
      </xdr:nvSpPr>
      <xdr:spPr>
        <a:xfrm>
          <a:off x="9665494" y="61055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C2792F27-DF16-4FC4-8ACE-7B597166B14A}"/>
            </a:ext>
          </a:extLst>
        </xdr:cNvPr>
        <xdr:cNvSpPr txBox="1"/>
      </xdr:nvSpPr>
      <xdr:spPr>
        <a:xfrm>
          <a:off x="9808369" y="610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7AC47934-BCAF-4945-9766-33FFBBCAC34D}"/>
            </a:ext>
          </a:extLst>
        </xdr:cNvPr>
        <xdr:cNvSpPr txBox="1"/>
      </xdr:nvSpPr>
      <xdr:spPr>
        <a:xfrm>
          <a:off x="10665619" y="61055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E25418C6-85CE-4887-A775-2220AE59E0F0}"/>
            </a:ext>
          </a:extLst>
        </xdr:cNvPr>
        <xdr:cNvSpPr txBox="1"/>
      </xdr:nvSpPr>
      <xdr:spPr>
        <a:xfrm>
          <a:off x="10808494" y="610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AC5659B8-FB07-4CA8-AF6D-2B23AC3AF806}"/>
            </a:ext>
          </a:extLst>
        </xdr:cNvPr>
        <xdr:cNvSpPr txBox="1"/>
      </xdr:nvSpPr>
      <xdr:spPr>
        <a:xfrm>
          <a:off x="10665619" y="61055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60B4B06A-545F-40D1-B38F-4FBF78E966B5}"/>
            </a:ext>
          </a:extLst>
        </xdr:cNvPr>
        <xdr:cNvSpPr txBox="1"/>
      </xdr:nvSpPr>
      <xdr:spPr>
        <a:xfrm>
          <a:off x="10808494" y="610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CF799197-4A96-431E-9BBD-1054D13C1ABB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CB08E78C-77D5-4AE2-A266-1CD162E1637A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DEC5B3A1-A28E-48D9-98E8-18371E5CBEB0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22C695FB-F640-4A4C-8617-0C65C73DFDED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1CE0AF34-1FD7-4C24-99BF-BC31B0718185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9E35C60A-1750-48C1-838C-D33E9ED4BC96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CC9640A8-8259-4836-A405-10965DA4F11C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C178F2AF-1726-4661-B190-32F07480918B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F77BF522-E86B-42C3-AD33-DC036B603662}"/>
            </a:ext>
          </a:extLst>
        </xdr:cNvPr>
        <xdr:cNvSpPr txBox="1"/>
      </xdr:nvSpPr>
      <xdr:spPr>
        <a:xfrm>
          <a:off x="9665494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00C78889-8060-47E1-8288-507F2AEF9B52}"/>
            </a:ext>
          </a:extLst>
        </xdr:cNvPr>
        <xdr:cNvSpPr txBox="1"/>
      </xdr:nvSpPr>
      <xdr:spPr>
        <a:xfrm>
          <a:off x="9808369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2FA2C0D7-C436-4442-89C8-F08DBFBE21CA}"/>
            </a:ext>
          </a:extLst>
        </xdr:cNvPr>
        <xdr:cNvSpPr txBox="1"/>
      </xdr:nvSpPr>
      <xdr:spPr>
        <a:xfrm>
          <a:off x="9665494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996B5F93-72D2-4055-8760-8E8409572992}"/>
            </a:ext>
          </a:extLst>
        </xdr:cNvPr>
        <xdr:cNvSpPr txBox="1"/>
      </xdr:nvSpPr>
      <xdr:spPr>
        <a:xfrm>
          <a:off x="9808369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1D26ABF7-B2F5-4559-8E90-BFD8C8D2E7E3}"/>
            </a:ext>
          </a:extLst>
        </xdr:cNvPr>
        <xdr:cNvSpPr txBox="1"/>
      </xdr:nvSpPr>
      <xdr:spPr>
        <a:xfrm>
          <a:off x="10665619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0D0B599A-A362-4954-B4DC-5C126844D38F}"/>
            </a:ext>
          </a:extLst>
        </xdr:cNvPr>
        <xdr:cNvSpPr txBox="1"/>
      </xdr:nvSpPr>
      <xdr:spPr>
        <a:xfrm>
          <a:off x="10808494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D2765F5A-3420-4E95-8D79-F0354C332CF5}"/>
            </a:ext>
          </a:extLst>
        </xdr:cNvPr>
        <xdr:cNvSpPr txBox="1"/>
      </xdr:nvSpPr>
      <xdr:spPr>
        <a:xfrm>
          <a:off x="10665619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E2AB6F6F-18DE-464B-990E-5BD5F6F8A17E}"/>
            </a:ext>
          </a:extLst>
        </xdr:cNvPr>
        <xdr:cNvSpPr txBox="1"/>
      </xdr:nvSpPr>
      <xdr:spPr>
        <a:xfrm>
          <a:off x="10808494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80CF0522-4EF6-4DAB-9164-0802664C5D87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7CBC1913-080A-4D98-8AB7-18F4AD7FB6C1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2B70B753-E6A2-403A-AAA2-E5BB8F5B2F21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B4B0493E-EE3D-4F4E-AF50-2E375C1BF4FB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10539EA4-2B6B-4F28-8D00-A23B3AE882E0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2719C87B-78ED-4EB8-A548-79D6F55B498E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0C49A1B3-8E31-4D56-9CCA-2493FE4E6F9F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F6FBD07D-DDEE-42AB-A41E-5AE349DC7D86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7E8FE4D6-6572-4705-8097-E2C2751D67DB}"/>
            </a:ext>
          </a:extLst>
        </xdr:cNvPr>
        <xdr:cNvSpPr txBox="1"/>
      </xdr:nvSpPr>
      <xdr:spPr>
        <a:xfrm>
          <a:off x="9665494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F5F19EB0-249A-4B7D-A3C8-4B98C6990C5D}"/>
            </a:ext>
          </a:extLst>
        </xdr:cNvPr>
        <xdr:cNvSpPr txBox="1"/>
      </xdr:nvSpPr>
      <xdr:spPr>
        <a:xfrm>
          <a:off x="9808369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1A103C84-2D2C-448B-8E94-465DE298133E}"/>
            </a:ext>
          </a:extLst>
        </xdr:cNvPr>
        <xdr:cNvSpPr txBox="1"/>
      </xdr:nvSpPr>
      <xdr:spPr>
        <a:xfrm>
          <a:off x="9665494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A677D891-02E2-4725-9058-A42B4AF6DFDD}"/>
            </a:ext>
          </a:extLst>
        </xdr:cNvPr>
        <xdr:cNvSpPr txBox="1"/>
      </xdr:nvSpPr>
      <xdr:spPr>
        <a:xfrm>
          <a:off x="9808369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36C728FD-48FD-4A7B-87F6-6D8A68CC1743}"/>
            </a:ext>
          </a:extLst>
        </xdr:cNvPr>
        <xdr:cNvSpPr txBox="1"/>
      </xdr:nvSpPr>
      <xdr:spPr>
        <a:xfrm>
          <a:off x="10665619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A8016971-A357-4DD1-9863-9B002EF809D4}"/>
            </a:ext>
          </a:extLst>
        </xdr:cNvPr>
        <xdr:cNvSpPr txBox="1"/>
      </xdr:nvSpPr>
      <xdr:spPr>
        <a:xfrm>
          <a:off x="10808494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6BAE8945-9C01-4B26-805A-E9BE6FC95576}"/>
            </a:ext>
          </a:extLst>
        </xdr:cNvPr>
        <xdr:cNvSpPr txBox="1"/>
      </xdr:nvSpPr>
      <xdr:spPr>
        <a:xfrm>
          <a:off x="10665619" y="50934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449385C9-B194-431E-99B9-B2F501311922}"/>
            </a:ext>
          </a:extLst>
        </xdr:cNvPr>
        <xdr:cNvSpPr txBox="1"/>
      </xdr:nvSpPr>
      <xdr:spPr>
        <a:xfrm>
          <a:off x="10808494" y="5093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2E888109-25AF-4632-83A3-E570DA127225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8272C546-381F-400F-A6D6-8508AA8CEFFA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D2DD9AD1-5DFE-4555-B64C-4BA9D88F1983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66AE002D-9A88-496C-970A-63CB3A2D7A79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30C748EA-6BA4-4F13-8863-45ACB3295B50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B3F07171-52CC-4442-A39E-29C16C4D58B3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8526FCB4-E550-44D1-8882-A9EF9D36BA95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56DC9433-A725-4697-A20C-63F99D51E8FE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184BCDD7-4C31-483B-B008-829EA88FBAEF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38EA63DD-B161-4EBA-B4FF-5D922AA0A5B4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A6E1D19E-C64A-4210-8227-922D5B21228E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F3AFC52C-E802-4751-8AE5-5FBBCDD5EAA0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928FB6D1-BCE8-4BFC-A0DD-9C4435B48E70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5AB2AA44-37D9-4642-A86C-9F9EF97D0F90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1FDCB598-F28D-4A41-8119-320A6D8A4244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823C6537-029B-4BB1-BA72-204BA4875002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12A5BC97-80FF-4FCA-84B6-54DB3EEF21A9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BAF6E7D5-5CEE-42F0-94D0-CB520FBF204C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E5C035A4-44A0-4CD5-B4B2-5D1E0B636F09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956771A7-CD4B-4EFB-A2B0-FBB862C5AD6C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CAD094A2-6DDF-46DC-937D-A4943FA420DA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B32AF8D7-A394-4CC3-88B2-2815498A7DEB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26C1E6D0-3319-408F-AA3A-05DBF466521E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BF0971B5-CA70-4673-BFC2-1372CC554303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34FAC7D3-FF8A-47D7-B74B-A56E52280A2B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9AF7D53F-0F98-4C96-9A54-FBBEED4FED32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FDFEA585-6EC0-4A20-8333-B56BAB5AD622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E2CEBC5C-DB30-4FAA-88C5-F5225FE69C5D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8148B9A2-AA6A-495D-A9FA-5B2A79276E51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F67264F1-C36F-4268-A24D-1B3561BD090F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26FF0482-E852-4EB6-9A6F-7FCCB797ED4E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u="sng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9980BE0D-862C-4F02-98E4-84ED5E0C6D0E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E38982F9-6ED4-4AE1-8CF7-E0C8ADB81621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A10511DF-FFD6-4B1D-97DC-DC9BC94A5DE2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6832356C-9C18-4503-862E-8479CF9BE159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E19F66B7-9E7B-48C4-B888-ED1EA22FE10B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B88519A4-A1AF-433F-A9FF-F7778EDC02F1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4D17D3B8-A22B-4DD9-81CF-3DA5EC2848FA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74E2671F-D1F0-43CD-A6C4-CED288A5E34C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B51136C8-4AAE-409E-95EA-C531042FA9DB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148C4B62-E82A-4B5F-9865-6D358055AD33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2231B8F6-D8E2-493D-9975-141447456D96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BA354B48-4E92-4909-AF86-9FEB5B05C393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F9D83E7C-79BD-40DF-BE9C-AA8D1EE7C0DA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CD6A5BAF-3D7D-4F6F-B56B-816E3D24E03A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21AC843E-638E-4336-B99B-6D577ACFDE74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7F839CBA-EB87-4A5F-B043-3D81AAEC23AE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32CA77A1-159B-4845-B187-C832E02C7CDB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1DC8CA3E-3692-40B6-8B2E-448CEC4C80BA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CBE7F527-F757-415E-A9D2-631BED86D565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A540629C-6268-4692-A7B4-98C60F0AC673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EFA33A50-FB13-4E1E-AECC-D745C9E75A98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F8B9B819-7D83-4AFE-84D2-7111D5608365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EA043E85-7F92-429D-8D3D-3DD6A6AF5157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EE075CC0-7640-422E-86CA-45000749A98C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029EC4A8-2F69-4C9E-9B9D-3A2CCA6A9CAC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E168F34B-A248-47AD-9426-1CB2DD8579AB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2C8D090A-8C5E-4DC0-A4B2-3310ABAAD3BF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1D99AFE4-A868-4F4B-BF21-2A6FD596BB52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B51CC145-AA0C-4C4D-A18F-6CE9DED967FE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D183FFAC-229E-426C-B829-BBE9EC6C3028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6CC73798-F6E8-4C15-84B3-0366B4689A2F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18447543-0B03-4C4C-A200-DC0377189729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D42A7B5E-7884-46FF-98A4-749049ACDC87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405AF049-2603-486D-997F-EBC5B5F77B83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45260839-A9D7-425D-8D2F-F8B70BF0FBDF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7D1AEE36-D06F-41DB-ABFA-638ED3C6CF11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CEA3EB82-6805-4C35-923B-DDA469BA9B22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94DFD059-989D-40B4-BA58-A2DBD781F528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A9F75879-E7C0-42E0-A6AD-C173D84DCD45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418CC2FB-45A9-4768-A75B-DCFD18E2F435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C9784270-CC61-4C0D-B182-1E20746CC636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F5D0225B-F58F-4CFC-A3EB-E57DA5345B0A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DA15400F-DE81-4C96-B67B-6F55DF40F0E6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8B9E83ED-96BA-4230-A821-0A7185B52C5F}"/>
            </a:ext>
          </a:extLst>
        </xdr:cNvPr>
        <xdr:cNvSpPr txBox="1"/>
      </xdr:nvSpPr>
      <xdr:spPr>
        <a:xfrm>
          <a:off x="8260556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F3A25066-D140-40F2-B2DF-5F70653D741B}"/>
            </a:ext>
          </a:extLst>
        </xdr:cNvPr>
        <xdr:cNvSpPr txBox="1"/>
      </xdr:nvSpPr>
      <xdr:spPr>
        <a:xfrm>
          <a:off x="8403431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4F755FAC-4284-4C4A-A96F-3BF259F32571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DF72B7F9-8485-4F1B-A002-CB256756ABD9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09BA83A6-2B94-4026-B749-F789AE5238CC}"/>
            </a:ext>
          </a:extLst>
        </xdr:cNvPr>
        <xdr:cNvSpPr txBox="1"/>
      </xdr:nvSpPr>
      <xdr:spPr>
        <a:xfrm>
          <a:off x="9665494" y="38790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816185C3-0AE7-445D-BA30-B47D896E238E}"/>
            </a:ext>
          </a:extLst>
        </xdr:cNvPr>
        <xdr:cNvSpPr txBox="1"/>
      </xdr:nvSpPr>
      <xdr:spPr>
        <a:xfrm>
          <a:off x="9808369" y="38790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7359E733-09E4-4D19-B7B5-99202CE53BA9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166C99C6-C5E3-4477-A3BB-E44F0164C3A4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FEBE6B36-E3B8-411E-847D-CC389C14C71A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FFC52CD4-6740-4083-BF7F-D33C3181FE7D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787DC929-DAE5-4807-B95E-A922E1B3C5DC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5F9E3688-E0DE-4D72-AD0A-1E1D0BD0FFD6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33E0D79F-EF25-423A-93CC-F663B3C0032E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3B146C0A-A3FD-40FC-B6CC-B8F6CB065A11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74C2D651-9F7C-4EC9-AD0C-A9B6FB01DC6C}"/>
            </a:ext>
          </a:extLst>
        </xdr:cNvPr>
        <xdr:cNvSpPr txBox="1"/>
      </xdr:nvSpPr>
      <xdr:spPr>
        <a:xfrm>
          <a:off x="8260556" y="97083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F74922AD-6FE5-4B1E-9889-5AE03BF2B306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DC722CF9-4FC5-4658-95C6-32A8EC4C3B6C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1F7C245F-88AE-4AEC-9165-0B820B17D2FC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5ABB5706-A4EE-4AF0-8567-DB43F137D39C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AEA8A1A2-4FD3-49F4-B96D-7267BA753561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D279B482-F4AC-448A-9827-57D93DF7B8D5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52721815-7758-496F-8858-3A33218E7AAB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BC21CF5D-956C-4514-8E94-E6A59F6CE22F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0EAA1370-4BB8-43A6-A023-152A9458BFFF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9179AED5-1908-453D-B4E6-B7DA24447B30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460597CA-6DEF-49D5-BD0D-DC20125BC3EC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9CF29393-BB49-4437-B81E-BED7559CE115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6F3DC1DE-593F-46E7-B3A0-658431E4524A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18CB3371-FA51-40C9-B864-B45E287D7197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25584AB2-E36F-43D3-9A2D-1F4BF46CBF8E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D65F1BD5-12F1-4536-A784-DB56AF0A1A51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D1C9244C-789A-4A74-9DA5-EF4FAB367E0F}"/>
            </a:ext>
          </a:extLst>
        </xdr:cNvPr>
        <xdr:cNvSpPr txBox="1"/>
      </xdr:nvSpPr>
      <xdr:spPr>
        <a:xfrm>
          <a:off x="8260556" y="97035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93D28955-6A91-437A-8807-932E34E81A54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B7D3F919-E319-462A-88B8-617376FE9EFF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A8A87551-915D-4759-BF92-A1CA287B5D8B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7C079F5F-6D2C-49D3-8C39-61C91EF8E29F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6E144D69-D876-4CA2-9B6B-8BC76D5456C4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910D17E7-2B98-4EA3-9C3C-169414A2BFF9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CA65C90A-5C8C-471A-AEB7-448FC6D6A1B1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65D59A7E-D917-46F0-942E-D7CC5059535A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23498C4D-37DD-4C1F-AA8E-57CD6C6473B6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BDF711C8-136D-428E-BFB7-944F2E4AFE3B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094CCB28-5803-4A2B-B198-F4027EA13F4C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4808013D-65D6-42BE-B83E-34693C831874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91517B62-5C4E-43DE-A5A0-382D237A71A3}"/>
            </a:ext>
          </a:extLst>
        </xdr:cNvPr>
        <xdr:cNvSpPr txBox="1"/>
      </xdr:nvSpPr>
      <xdr:spPr>
        <a:xfrm>
          <a:off x="8260556" y="100750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03607858-08CE-48FC-AF4C-1237C3E6AD8F}"/>
            </a:ext>
          </a:extLst>
        </xdr:cNvPr>
        <xdr:cNvSpPr txBox="1"/>
      </xdr:nvSpPr>
      <xdr:spPr>
        <a:xfrm>
          <a:off x="8403431" y="1007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E43E91A6-F7A3-44B7-8391-56A0A29C2E72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EC4E7B0B-E42F-4D07-8422-6110A3D44636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A7842B4D-0B10-4EFF-811B-203EE6890FB8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19D4B16F-018A-4FF8-AF3C-061883CD791C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A53C6C96-CF61-4EFC-BE55-7527F09E929D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B0D8260D-CE1E-4E9B-A6C9-56B6CFB4940F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AE4692E4-98FF-462B-A3A7-4939D167FBFE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4C8FCC25-82B6-43C8-928E-86E3E261A45D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9F7435E5-6F8F-4A3F-AB21-DBA4A1338B0A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2E0FD1E9-276D-4F19-9519-9992E1F6248D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3F9B26F0-15B3-449E-9FE9-4A52EC31DF2F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444E31DB-4D62-4E7D-A82F-55CE4D5DBE23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E7BEB858-C2E0-4B45-886F-C8B731699523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E6E33BCA-23E7-461C-9873-65A586C5FAB8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DFD5A836-A658-4DE3-8A2F-2CFA226E0427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AAEF5DB2-F0D8-42FF-9E2E-767A99D05EF9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F5CEF16D-FD88-4F61-9D91-B5CC1E495E6C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8FB3A0EA-1843-4506-8F9A-EBCFA958AC88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2B16E961-C274-441E-B40C-565985621414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A647CBBA-2B57-4509-8B20-ABA95316871D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A6A9E283-F2EB-465B-A92F-0850EB319B67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062E2DBF-0A67-4F32-90BF-D08252067068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494AE896-B052-4588-A99B-AB0608D41875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43B8F30D-2E95-402A-98B8-D6F95FCCFD7D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7DC6E1E9-8083-4720-9948-B8C09527D3E7}"/>
            </a:ext>
          </a:extLst>
        </xdr:cNvPr>
        <xdr:cNvSpPr txBox="1"/>
      </xdr:nvSpPr>
      <xdr:spPr>
        <a:xfrm>
          <a:off x="8260556" y="100726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D91A3B81-938D-48D0-8A28-50A48617C6A1}"/>
            </a:ext>
          </a:extLst>
        </xdr:cNvPr>
        <xdr:cNvSpPr txBox="1"/>
      </xdr:nvSpPr>
      <xdr:spPr>
        <a:xfrm>
          <a:off x="8403431" y="10072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B8A9A057-C2B4-41E1-BE53-12C40E291705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3363B9F0-288B-4C2A-BEE2-16593236ECAA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D0205CD0-5A4E-4DF0-A7AF-DB00F67197D9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D8EC85AB-0C43-4DE3-9222-067B1D809E6E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6BF987B3-BB1D-4079-9D62-44B99DDAEFFC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B0AB66B3-6E21-4FD9-B742-FBD48A085734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7059D387-83E0-4F7B-AEAE-24691AC74747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5B03AE01-0821-4FC8-9F8A-B2ECC04DC16B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21BBFEC6-C6E6-40AE-9FD4-B4D808655AAF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A72A334E-7183-4B27-A4D0-F2B14F926FDE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C1BAA36A-9E96-483C-BB64-219A4AF7338F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C185C935-1EBC-4DBC-BE62-3C648E1B0679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5854FD57-3388-4EAE-B879-953146700B61}"/>
            </a:ext>
          </a:extLst>
        </xdr:cNvPr>
        <xdr:cNvSpPr txBox="1"/>
      </xdr:nvSpPr>
      <xdr:spPr>
        <a:xfrm>
          <a:off x="10665619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34C36075-9C02-48BD-86E1-1A8C50CB1F1B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1DFC1DA9-1884-42C9-88A5-8FE2564F2A78}"/>
            </a:ext>
          </a:extLst>
        </xdr:cNvPr>
        <xdr:cNvSpPr txBox="1"/>
      </xdr:nvSpPr>
      <xdr:spPr>
        <a:xfrm>
          <a:off x="10665619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0B6A0802-1890-4FEA-A669-1C8CD1559E35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25A62425-491F-463F-B71A-ED18EFCF64AD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697555EC-969B-4966-B299-BDC3704C1EB8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519ED6A1-38B2-41E3-BA48-0BBA0083230C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421F0031-105F-4EB2-9EFF-C75578EE4EC1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B7AA9BA0-6DBF-4589-B138-9410769D4DA8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7CEA6144-EFA5-4BA1-ABF7-8FEC45DADE5B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DC6924C0-45AE-4007-9517-C174B4652E4D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B872F731-F16B-4C3F-AB0F-79E75DDEB11A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BF8D7704-7804-49C2-818E-9A7FD97FC4EF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B7F5ED2B-CF93-4A7F-BA9B-5BC79E9747C5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0F3C48C7-1E80-4AFD-ADA1-CF67394BBCB8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8A56ACE5-DFA0-43F6-989E-8C7D0D7EBACD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66544757-592B-4A5B-9318-9C29112027B2}"/>
            </a:ext>
          </a:extLst>
        </xdr:cNvPr>
        <xdr:cNvSpPr txBox="1"/>
      </xdr:nvSpPr>
      <xdr:spPr>
        <a:xfrm>
          <a:off x="10665619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1884CC09-2892-4F17-B61F-6FDACC5221E3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74D65D2F-90CD-4179-B060-D600267D5C9A}"/>
            </a:ext>
          </a:extLst>
        </xdr:cNvPr>
        <xdr:cNvSpPr txBox="1"/>
      </xdr:nvSpPr>
      <xdr:spPr>
        <a:xfrm>
          <a:off x="10665619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6622131A-8311-4D62-A26F-3773DE419AE7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AB9A2C2C-3CD3-4E2A-A71A-9B175B8CE782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1DBFC6EE-B929-4C7F-991F-20F40BCDD9E0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377C5799-36D2-49C6-BC6A-794DB6D1F583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DBE1A401-7722-4518-A962-382BEF08682E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BF59FEBF-4427-4192-8686-14840E6B0320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232F6FFF-E662-4397-AEF3-EF036BBC406C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3187D175-5B0D-4EF3-8B33-251D0052EFF3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7FD64AA6-479F-4B52-9E3E-693A323C9D6D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3993CDD8-B2AE-43E3-B059-749F713DD464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772150C7-C032-4A5D-800F-621BB05F98C8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AA8B9CF0-77B0-4FDE-A440-D5497DF0E3A5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1EFB210D-D6A4-4D8C-B985-10B81F2D7CCB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35EA688A-A479-4563-92CC-0AAB4C2528CC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7BD62F6F-084B-45CC-A7DA-7D7A0DE870B6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C8A5FB3E-6CED-4DD4-9D27-E63D0C07E852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50C1900E-ADEA-49BC-9739-D19E91FFBA65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2DE1F89F-49A4-42CE-95B1-F26AC04693D4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2D196A87-2291-453F-8A0A-94C7B320556F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17483E24-1A14-4263-986A-E61A04D803E0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74DDCEAB-2C48-4E90-BFC6-D8BDB5335873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5AC3ECA2-B25E-4237-BDB2-FA1B9EB2E95B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EB9D050D-6AD0-4F9E-96E0-BA1B45090A6C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2AAFF37C-1DC9-4E60-909B-37C4845DCB42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1D282CAD-9F29-41A9-99C5-37C78677483D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07B7EAFD-10B1-4CE2-B473-FE45B1016E79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386A6607-1F7D-493A-ACD0-6F323A0E918D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CF1CA803-8A7F-41DF-BD59-D9AEF69762BE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EF24B793-055B-49D0-9BB9-089CA6E1D5A0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76020D65-A9F7-4524-9C06-704E32257366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9FF49BDD-6ABE-4399-9F34-5ADC954D491B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2B75D2BE-3D9A-455C-9787-C271E932D254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36AD727B-2D2C-4CF3-B92C-BF73414701F0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816FDFD3-8137-4DA1-9497-2AB44DAE3EF9}"/>
            </a:ext>
          </a:extLst>
        </xdr:cNvPr>
        <xdr:cNvSpPr txBox="1"/>
      </xdr:nvSpPr>
      <xdr:spPr>
        <a:xfrm>
          <a:off x="8260556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E08BA2E2-3F3C-45D3-B55F-01A8ADBB1957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BECE0B90-9922-45C6-9831-CDA67C2E0401}"/>
            </a:ext>
          </a:extLst>
        </xdr:cNvPr>
        <xdr:cNvSpPr txBox="1"/>
      </xdr:nvSpPr>
      <xdr:spPr>
        <a:xfrm>
          <a:off x="8260556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89B66C37-2931-41E2-87B9-D55C9E603BB0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EED49F14-9C69-4DBD-96C0-2419B200797B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1658265B-1E89-43B6-9065-99A7096AB009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B37DFF4D-A952-445D-8321-08338BC01A2F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1F505D91-F8A1-4216-BDE7-16F996B44C0E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CE3DDE1D-3E02-4691-9C37-3E7C687BC443}"/>
            </a:ext>
          </a:extLst>
        </xdr:cNvPr>
        <xdr:cNvSpPr txBox="1"/>
      </xdr:nvSpPr>
      <xdr:spPr>
        <a:xfrm>
          <a:off x="8260556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86819037-BE3D-4295-86C7-413CA6F7C554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06F153E7-77E1-486F-AE06-4B21BB977D45}"/>
            </a:ext>
          </a:extLst>
        </xdr:cNvPr>
        <xdr:cNvSpPr txBox="1"/>
      </xdr:nvSpPr>
      <xdr:spPr>
        <a:xfrm>
          <a:off x="8260556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AF444ED5-D6DA-4F69-A838-9E17E0BF4A3C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30D2AE4B-707D-47D5-883C-3711ADE3800B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83F9AE4C-DAAC-4525-8D0C-E5754FB3B640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81DB80A9-A673-4673-93FC-EC3EF2B01A62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0D1D9B82-9DBF-44AE-9E34-38F8FD35F5AB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80FB03E6-125C-44B4-B30A-9483A2D6F0FF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DB4E964D-A0DC-4CD4-883C-A8037666C88E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78A2A7CB-AD7E-4618-9887-F16D0741F6DB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CBF51375-4745-487E-9CFE-EF3ADA874A47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D5CE4CF5-6CF4-44FB-9EE8-AF604B70F79F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28E58D23-14E3-42AC-988B-8582375F90DF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0CEA6ADB-4C23-4D66-87FC-5D127F74CDBF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BF88DC5D-1454-4C6E-893B-6E125755F372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FAC05483-733A-425A-B6B2-6D4B897D7E94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7B49ED76-8AE2-419D-8CED-4824D8990406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88BEDABD-A512-4C22-AD41-3FB92F4D9855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E1A79D3F-4D8C-4F68-9909-8245326AA4D6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88F3E5F4-3BE1-40A4-A682-B0A58F25EEB7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DEA2E5C3-60C9-4527-9238-493818F35B45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DEA0C8D3-A182-48E3-A879-6252D5E80DD3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A5EEF55A-55E3-4489-A85C-68B7A8DA5E71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BBD48ADF-1A82-4CF5-8011-E0FFA3989C18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DBD2ACED-EF36-4893-BEF4-80FC177649B3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4E1A26B9-A14E-42FB-AC56-4CAC9CB7D5DF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688ED83A-C818-4886-BC6F-71F94EF916A9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63D7401B-326F-4420-BBFB-97C42AA2E7F2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CCEB3CCC-F4D0-4BFF-83D1-13147B4AE7C2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2887550E-F173-4DC3-8C2A-35330922AF09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0F03F2B9-0A39-4CDF-8959-033047256DDA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355735C9-52ED-4D2F-8184-9637A5D6B992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751A0914-F42D-4CC0-B97D-1384018E6C3B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E73692C0-56E1-474B-BD9F-1F1CF1A10768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95237A1E-3314-4E35-A975-00F092FD089A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E7047605-3C5B-4FE5-BC6C-5B262DFCB633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CCA02AE6-0582-4242-9FD1-A304306205CE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CD313D5A-3C44-4B27-97E4-4CFAF74E0CB8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27C785F7-3BA6-4D2A-9E24-427784C7E494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575F3780-4490-4A14-9629-EA3AEE6109C7}"/>
            </a:ext>
          </a:extLst>
        </xdr:cNvPr>
        <xdr:cNvSpPr txBox="1"/>
      </xdr:nvSpPr>
      <xdr:spPr>
        <a:xfrm>
          <a:off x="8260556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5DC4C6E4-4C8B-47E8-8886-CC536AEF0ABF}"/>
            </a:ext>
          </a:extLst>
        </xdr:cNvPr>
        <xdr:cNvSpPr txBox="1"/>
      </xdr:nvSpPr>
      <xdr:spPr>
        <a:xfrm>
          <a:off x="8403431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E13A9ED9-96D3-4535-B07D-E3C8D8C0593A}"/>
            </a:ext>
          </a:extLst>
        </xdr:cNvPr>
        <xdr:cNvSpPr txBox="1"/>
      </xdr:nvSpPr>
      <xdr:spPr>
        <a:xfrm>
          <a:off x="8260556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D84E6522-7F6A-452F-B3D4-CBE2509486DD}"/>
            </a:ext>
          </a:extLst>
        </xdr:cNvPr>
        <xdr:cNvSpPr txBox="1"/>
      </xdr:nvSpPr>
      <xdr:spPr>
        <a:xfrm>
          <a:off x="8403431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E926D781-3AB5-45B1-BA7E-7D188AB1C4DE}"/>
            </a:ext>
          </a:extLst>
        </xdr:cNvPr>
        <xdr:cNvSpPr txBox="1"/>
      </xdr:nvSpPr>
      <xdr:spPr>
        <a:xfrm>
          <a:off x="9665494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509DD818-14F3-416F-A002-A600E34F3BC3}"/>
            </a:ext>
          </a:extLst>
        </xdr:cNvPr>
        <xdr:cNvSpPr txBox="1"/>
      </xdr:nvSpPr>
      <xdr:spPr>
        <a:xfrm>
          <a:off x="9808369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89856F19-60AF-4837-9EF7-ED64D28C8F64}"/>
            </a:ext>
          </a:extLst>
        </xdr:cNvPr>
        <xdr:cNvSpPr txBox="1"/>
      </xdr:nvSpPr>
      <xdr:spPr>
        <a:xfrm>
          <a:off x="9665494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B27FA115-B19F-4EE9-AF38-9872FF24BEE2}"/>
            </a:ext>
          </a:extLst>
        </xdr:cNvPr>
        <xdr:cNvSpPr txBox="1"/>
      </xdr:nvSpPr>
      <xdr:spPr>
        <a:xfrm>
          <a:off x="9808369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79B279D3-885B-4E41-AAAE-7A5F15F23FC7}"/>
            </a:ext>
          </a:extLst>
        </xdr:cNvPr>
        <xdr:cNvSpPr txBox="1"/>
      </xdr:nvSpPr>
      <xdr:spPr>
        <a:xfrm>
          <a:off x="8260556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F1AA9648-FA72-437E-B562-B188AEFE7FA5}"/>
            </a:ext>
          </a:extLst>
        </xdr:cNvPr>
        <xdr:cNvSpPr txBox="1"/>
      </xdr:nvSpPr>
      <xdr:spPr>
        <a:xfrm>
          <a:off x="8403431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C45400B0-3C6B-41BC-B56A-2C337BD8086E}"/>
            </a:ext>
          </a:extLst>
        </xdr:cNvPr>
        <xdr:cNvSpPr txBox="1"/>
      </xdr:nvSpPr>
      <xdr:spPr>
        <a:xfrm>
          <a:off x="8260556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648E277C-CA7C-40BE-9AE3-921B37DDDAF6}"/>
            </a:ext>
          </a:extLst>
        </xdr:cNvPr>
        <xdr:cNvSpPr txBox="1"/>
      </xdr:nvSpPr>
      <xdr:spPr>
        <a:xfrm>
          <a:off x="8403431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897A617E-0254-4905-8F33-087C87A37E4B}"/>
            </a:ext>
          </a:extLst>
        </xdr:cNvPr>
        <xdr:cNvSpPr txBox="1"/>
      </xdr:nvSpPr>
      <xdr:spPr>
        <a:xfrm>
          <a:off x="9665494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920E2ECC-B9D6-4A59-83C8-E37A95C036BD}"/>
            </a:ext>
          </a:extLst>
        </xdr:cNvPr>
        <xdr:cNvSpPr txBox="1"/>
      </xdr:nvSpPr>
      <xdr:spPr>
        <a:xfrm>
          <a:off x="9808369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960FBD1F-309B-4BFD-ABF2-5695CDFE66FB}"/>
            </a:ext>
          </a:extLst>
        </xdr:cNvPr>
        <xdr:cNvSpPr txBox="1"/>
      </xdr:nvSpPr>
      <xdr:spPr>
        <a:xfrm>
          <a:off x="9665494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0310D27F-579E-4CA5-9121-31206B346328}"/>
            </a:ext>
          </a:extLst>
        </xdr:cNvPr>
        <xdr:cNvSpPr txBox="1"/>
      </xdr:nvSpPr>
      <xdr:spPr>
        <a:xfrm>
          <a:off x="9808369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CD9366BD-E74E-4944-8E2C-0495BDEB3B8F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ECE066FD-6BE3-4B88-A9B3-774325838476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66C07847-542D-4C12-8CD1-F3886BEB9D47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3D799079-21E0-4C7F-B220-28AD8CE83B50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6FF4D703-4E6E-40FB-90D3-7BB25BA884A4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65215846-7C75-4AD4-81D8-A72FDD15D9A0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BD8FCD31-B816-486E-8E5A-CEE6F09482A1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A6C6A954-E6B4-4FF4-BFD8-65C20CCE819B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6EF88436-D033-4167-9316-CE49A717F6FA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4365C59A-2495-4C28-858B-634076E1327A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A4016B95-0F5E-4A76-9CD9-2045BD9CD899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2B4EF523-3961-4820-A73A-BEA699B6C40C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B550DB1F-CAB8-40B7-9BEF-EF3D2E6965B2}"/>
            </a:ext>
          </a:extLst>
        </xdr:cNvPr>
        <xdr:cNvSpPr txBox="1"/>
      </xdr:nvSpPr>
      <xdr:spPr>
        <a:xfrm>
          <a:off x="10665619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88F7EA80-5CD2-4DE8-94B0-153485A093CF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F04995BE-EE6F-4C4C-9029-765CD547E9E1}"/>
            </a:ext>
          </a:extLst>
        </xdr:cNvPr>
        <xdr:cNvSpPr txBox="1"/>
      </xdr:nvSpPr>
      <xdr:spPr>
        <a:xfrm>
          <a:off x="10665619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53111335-3C2E-4714-84D2-58944156169C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0797CE51-262E-45D3-A1D1-D0A87FF5B1DD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AFEAA6E0-1796-4783-B0C8-E30218522E8D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E3E96F56-FD00-4E3F-BAB2-B81E0B614DB3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95CBF996-7189-4E75-B220-EEB8F4849217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5DFBB818-2B2D-419C-A7A8-7E87F459D74D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16195293-2290-4B68-9ECA-260982B9ED40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4385813E-A209-48B8-9281-F1DF3E8B66C3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897E4660-2FED-45FF-A701-A2EDB4B27D98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DCF302B3-CA63-4D53-B02F-8A4E3295A96C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942574C7-C3A5-4E28-AC72-44DED0F1CC20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D291F1D8-FF7E-442C-835D-466CA3A9D1FD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11C76754-0D6D-4300-B741-D8BDF19E38FC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104776</xdr:colOff>
      <xdr:row>18</xdr:row>
      <xdr:rowOff>0</xdr:rowOff>
    </xdr:from>
    <xdr:ext cx="985308" cy="45720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D5066369-8C11-4C26-B869-4B0CE28AE7EB}"/>
            </a:ext>
          </a:extLst>
        </xdr:cNvPr>
        <xdr:cNvSpPr txBox="1"/>
      </xdr:nvSpPr>
      <xdr:spPr>
        <a:xfrm>
          <a:off x="12773026" y="6688667"/>
          <a:ext cx="985308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8E3E76AE-2696-4E6A-AC0C-2E5836DF3F53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104776</xdr:colOff>
      <xdr:row>18</xdr:row>
      <xdr:rowOff>0</xdr:rowOff>
    </xdr:from>
    <xdr:ext cx="826558" cy="370416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BF3B3016-EFEB-431A-AF99-7C944B24E391}"/>
            </a:ext>
          </a:extLst>
        </xdr:cNvPr>
        <xdr:cNvSpPr txBox="1"/>
      </xdr:nvSpPr>
      <xdr:spPr>
        <a:xfrm>
          <a:off x="12773026" y="6688667"/>
          <a:ext cx="826558" cy="3704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FB60A1D7-E76B-467A-AAA5-B5B4EDCDDAAB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104D152B-FCA6-468E-8DAC-6255577F22BA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371DB72C-5092-494D-9F09-0A24619C07B5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2C4F1F38-0FF2-4E16-BF11-D833EA1C87E1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4F3B9EA0-DD82-479C-B693-1E1126BE7E47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AA56198E-D200-4EE7-B844-3F694AC3BA49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90E6C275-B30F-46BF-A422-4D344501C695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EC5FBC01-9A9D-4922-9B3C-A9491A5DDAC5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8A854E0B-B934-4BED-8DEB-BC7EC347F811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BCE4F6BE-F49F-4D52-BDAC-CDA1802927CF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AE306412-1914-4A94-B128-4EEBCB3252F5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1F754598-0A25-4106-A150-9E35564A3F76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B0CA3D7E-FDFB-4E16-A180-2694847218AE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0359C3EE-728C-47C7-B1E8-822543488F7F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CD756E7A-2AB4-4155-AF76-0A39172F9653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90FBCF9F-50DB-4F93-BC32-9573C157E36B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AF15488F-AFE5-4902-959C-4213FC8CF5BB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BB20B911-78C2-4273-82EE-C9D4A7A14431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A467970B-CE90-4C51-BF86-D78841ED23C4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EDA10B29-9DA0-411E-9071-02B1981C4F0D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3245C602-04EB-438F-82B7-8B88F84911A6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40F32EA4-DD2C-4ED5-925F-388BBAA449D1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B07578A3-F1A8-4509-8AE1-7C581A14EDAD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F199A2A3-441D-4D4D-9D52-E47E99F14FE8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905A0762-3C42-4560-A497-10692DB83C22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089656BF-0C81-4034-A70F-F02CC62FB53E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BDC34522-6546-4ED5-8665-7FD2661FA977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7170FB1D-4093-460E-B71E-0235C79B838B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1170F086-96D7-4FEA-9784-580D7B17009B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9F0755A9-548E-4FFD-9C27-42DAFDDEEAD7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91FBCDC8-BBE4-44EB-91DD-0C96745F6C2D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F12386DF-F70E-4D26-9624-372F4466FB70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320934D7-2FFD-46A5-ACA1-C0CBABFF0580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4E9E1FF4-F9FF-4697-8897-D59640AB4695}"/>
            </a:ext>
          </a:extLst>
        </xdr:cNvPr>
        <xdr:cNvSpPr txBox="1"/>
      </xdr:nvSpPr>
      <xdr:spPr>
        <a:xfrm>
          <a:off x="8260556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CF692FA5-7F9E-4CD6-A894-4039C1738F50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6C2E72A0-5029-4628-9266-0B8023A81979}"/>
            </a:ext>
          </a:extLst>
        </xdr:cNvPr>
        <xdr:cNvSpPr txBox="1"/>
      </xdr:nvSpPr>
      <xdr:spPr>
        <a:xfrm>
          <a:off x="8260556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E64BEB7A-9240-4AEA-864D-7A8F1012ECDA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FB086172-187C-4F59-8B63-C4B5E79C9615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720B27A5-CA06-4399-8357-C83A618F3A6C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F8F36E87-D09A-45F7-8921-FDC025CBDC8E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1F3AB80E-6A41-45E8-BBED-C97BFD7A7EA5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2E53771E-CC2F-475E-9DC7-21C3309FC5E9}"/>
            </a:ext>
          </a:extLst>
        </xdr:cNvPr>
        <xdr:cNvSpPr txBox="1"/>
      </xdr:nvSpPr>
      <xdr:spPr>
        <a:xfrm>
          <a:off x="8260556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75023172-9DD1-41EB-B37B-1C2EA4D9A1E1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F77383D4-15DD-47B2-8DE2-48A6CB56A1EA}"/>
            </a:ext>
          </a:extLst>
        </xdr:cNvPr>
        <xdr:cNvSpPr txBox="1"/>
      </xdr:nvSpPr>
      <xdr:spPr>
        <a:xfrm>
          <a:off x="8260556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4E01464B-4D24-4C12-83E4-FA5450378434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64494C27-EE63-4ACC-93C0-684297645158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7A94AF6B-3A76-43E4-A487-AE60117B2E4E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B315FF4A-E1A7-4B5A-A7E9-74871598613E}"/>
            </a:ext>
          </a:extLst>
        </xdr:cNvPr>
        <xdr:cNvSpPr txBox="1"/>
      </xdr:nvSpPr>
      <xdr:spPr>
        <a:xfrm>
          <a:off x="9665494" y="62960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7ACB0171-D6CD-4336-9958-458B8CAF3321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F75C8B8D-A862-4F4A-A18F-73D393880DA1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44BD33DE-10B0-4A0D-924F-2AFEBD09D924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B38A3AAF-9ED4-41D8-BCE0-AD38091A7E0A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ACAEBAA8-C691-4154-8B4E-B1B2AC4A3CE1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279F2974-4AD7-43E1-84E1-5E95834554BD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4C825ACB-65E5-4E38-BC93-60D36C594176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49A76FFA-CA57-408A-89C9-C42764177518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506A3B1C-91FB-482B-9314-89279C97B1F0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B90D1C8C-8774-41A1-ABDE-5F15BB7436F2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5B9BD510-5452-4B6F-BA01-61F66BC3330C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67B6F780-7590-4078-ACD6-86C1A9929801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EC3C39D0-3613-44A1-8726-01447E49DA36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F7DB2CD3-12FA-430A-81A7-4F481D35DE1A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0D20BD0D-470D-4CC8-A97E-CE2BAF609D8B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90DC18D7-9140-4765-B560-DB642A8A81FE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D763B210-69AC-40ED-B719-EA2FED8470A9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92C637EE-93FF-41F1-88F6-55754FF04F99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379120B9-2692-4240-A642-7DB9D01C71DC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A99B2A20-7028-4016-8B4A-FC2B532BF0A2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6344C801-3B0F-4AAE-BA87-6D27D8685059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6EFC9DC7-408D-4B42-A24E-C7CC347C7AC1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E8C046E6-8FF5-49E0-8A38-E24945A7C624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3F934B07-0AD2-4892-ADA4-92E724A97528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3258C55E-E7BA-4010-BD85-6486149DB3CD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F86C1CA8-AE27-4F57-8D2D-394C17816C87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AC7636F0-6593-41B4-BC6F-99C1F7EDBF66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33F5B82C-6F7F-4721-8330-9A89D7CC22F8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56CC9418-65A2-46C6-83AC-ED69455B6DE2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16BC97B1-BF00-4EA6-95AC-08635368F966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A5362DB7-B828-4EF4-816F-496AC72227D0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D9B8AAD3-D24B-4306-AB19-EE57597DA18B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6D4B5025-A83E-4D08-BEEF-C6808C54ECF6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39C14A56-68E8-44DD-B01F-F8F37174C137}"/>
            </a:ext>
          </a:extLst>
        </xdr:cNvPr>
        <xdr:cNvSpPr txBox="1"/>
      </xdr:nvSpPr>
      <xdr:spPr>
        <a:xfrm>
          <a:off x="8260556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01292448-E234-4447-A31E-48D9CE7E1743}"/>
            </a:ext>
          </a:extLst>
        </xdr:cNvPr>
        <xdr:cNvSpPr txBox="1"/>
      </xdr:nvSpPr>
      <xdr:spPr>
        <a:xfrm>
          <a:off x="8403431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952E5596-9C4A-4EF9-9FBC-43D066177E18}"/>
            </a:ext>
          </a:extLst>
        </xdr:cNvPr>
        <xdr:cNvSpPr txBox="1"/>
      </xdr:nvSpPr>
      <xdr:spPr>
        <a:xfrm>
          <a:off x="8260556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ADB8A293-46B4-4FD5-AF87-A91FF0AB2B6E}"/>
            </a:ext>
          </a:extLst>
        </xdr:cNvPr>
        <xdr:cNvSpPr txBox="1"/>
      </xdr:nvSpPr>
      <xdr:spPr>
        <a:xfrm>
          <a:off x="8403431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4B6EEFAB-620D-43D1-B902-411D145AEDA3}"/>
            </a:ext>
          </a:extLst>
        </xdr:cNvPr>
        <xdr:cNvSpPr txBox="1"/>
      </xdr:nvSpPr>
      <xdr:spPr>
        <a:xfrm>
          <a:off x="9665494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53510F89-64E7-4B74-94D8-C38761110C65}"/>
            </a:ext>
          </a:extLst>
        </xdr:cNvPr>
        <xdr:cNvSpPr txBox="1"/>
      </xdr:nvSpPr>
      <xdr:spPr>
        <a:xfrm>
          <a:off x="9808369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36FE7B21-8741-4408-9AE1-E826A3144019}"/>
            </a:ext>
          </a:extLst>
        </xdr:cNvPr>
        <xdr:cNvSpPr txBox="1"/>
      </xdr:nvSpPr>
      <xdr:spPr>
        <a:xfrm>
          <a:off x="9665494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0990E679-37AB-431E-A95D-F3D72D1C61F1}"/>
            </a:ext>
          </a:extLst>
        </xdr:cNvPr>
        <xdr:cNvSpPr txBox="1"/>
      </xdr:nvSpPr>
      <xdr:spPr>
        <a:xfrm>
          <a:off x="9808369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7C83DF0D-4B98-4997-8182-54AAC71A61CD}"/>
            </a:ext>
          </a:extLst>
        </xdr:cNvPr>
        <xdr:cNvSpPr txBox="1"/>
      </xdr:nvSpPr>
      <xdr:spPr>
        <a:xfrm>
          <a:off x="8260556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EF6389F7-C210-400F-95F4-2D6EF106E65B}"/>
            </a:ext>
          </a:extLst>
        </xdr:cNvPr>
        <xdr:cNvSpPr txBox="1"/>
      </xdr:nvSpPr>
      <xdr:spPr>
        <a:xfrm>
          <a:off x="8403431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AC5A71CB-D394-4600-BE78-369D4228D59F}"/>
            </a:ext>
          </a:extLst>
        </xdr:cNvPr>
        <xdr:cNvSpPr txBox="1"/>
      </xdr:nvSpPr>
      <xdr:spPr>
        <a:xfrm>
          <a:off x="8260556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4CC2B745-4E32-4D4E-9F0B-9763534A665F}"/>
            </a:ext>
          </a:extLst>
        </xdr:cNvPr>
        <xdr:cNvSpPr txBox="1"/>
      </xdr:nvSpPr>
      <xdr:spPr>
        <a:xfrm>
          <a:off x="8403431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F73637F5-5213-4439-B116-96EF2A158DA1}"/>
            </a:ext>
          </a:extLst>
        </xdr:cNvPr>
        <xdr:cNvSpPr txBox="1"/>
      </xdr:nvSpPr>
      <xdr:spPr>
        <a:xfrm>
          <a:off x="9665494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7FA3D9ED-7A21-4B2D-88C9-B74A15AE6998}"/>
            </a:ext>
          </a:extLst>
        </xdr:cNvPr>
        <xdr:cNvSpPr txBox="1"/>
      </xdr:nvSpPr>
      <xdr:spPr>
        <a:xfrm>
          <a:off x="9808369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9BD3DF2D-F8C6-48C5-A576-7D31B7AE0062}"/>
            </a:ext>
          </a:extLst>
        </xdr:cNvPr>
        <xdr:cNvSpPr txBox="1"/>
      </xdr:nvSpPr>
      <xdr:spPr>
        <a:xfrm>
          <a:off x="9665494" y="64984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CECB67E2-C154-471A-BD60-565F344596DD}"/>
            </a:ext>
          </a:extLst>
        </xdr:cNvPr>
        <xdr:cNvSpPr txBox="1"/>
      </xdr:nvSpPr>
      <xdr:spPr>
        <a:xfrm>
          <a:off x="9808369" y="6498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0857F88B-D365-4248-98DF-79ECB4BD94AD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FBF486D3-1507-4E17-A3C8-FA5BA12254C2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035D0B5F-4970-4469-A715-38B0081666FB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673FFA54-B010-4708-AC37-E191675261B8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572A1382-06D2-412D-A7BD-309F9C99B752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74CEDD66-6BBD-416D-B0DE-94E2DF87AA77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3A6442BA-14F4-4265-A7AE-DA56FC28FB5A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40CEB525-D116-46F6-8F56-474DC531C3FA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0CE01BFC-3B71-4524-A42E-7992C2E0B773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8BD04961-16C1-4E9B-8B1A-30859791E719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EB03992D-EFC4-4831-B808-C3B06DE31873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C3ED391D-159E-4DAE-87A6-89668B578F1D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1E8342F8-7270-4BDB-8498-0D645AD7B1F0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E3597C26-9C4F-4E17-B35B-D1B2B5175A1F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DB8DBB68-9919-4B24-B447-56064E243D55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9EE9835B-74E4-4ABC-99D3-29326CB3FAD6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AC0828C7-336C-4F51-9211-3182647841B4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6BAE671D-1FED-4CB6-9EC5-F852527AE1CB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104775</xdr:colOff>
      <xdr:row>18</xdr:row>
      <xdr:rowOff>0</xdr:rowOff>
    </xdr:from>
    <xdr:ext cx="1266825" cy="45720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2AB84426-0614-40F0-8727-A05199232F27}"/>
            </a:ext>
          </a:extLst>
        </xdr:cNvPr>
        <xdr:cNvSpPr txBox="1"/>
      </xdr:nvSpPr>
      <xdr:spPr>
        <a:xfrm>
          <a:off x="10665619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EACB8240-6EEA-46E6-9BC0-BEAE4153EB22}"/>
            </a:ext>
          </a:extLst>
        </xdr:cNvPr>
        <xdr:cNvSpPr txBox="1"/>
      </xdr:nvSpPr>
      <xdr:spPr>
        <a:xfrm>
          <a:off x="10808494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CBC745A0-5D0D-4981-89E3-7C691533F50C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25B91BA7-0C75-4C84-8E0E-BD0CFDA2C8E0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739F2FA4-F7D6-44D9-8CD4-984ACB57C880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18</xdr:row>
      <xdr:rowOff>0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4E79C31C-33A0-4A4F-8CF0-562A7ECD6716}"/>
            </a:ext>
          </a:extLst>
        </xdr:cNvPr>
        <xdr:cNvSpPr txBox="1"/>
      </xdr:nvSpPr>
      <xdr:spPr>
        <a:xfrm>
          <a:off x="10808494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047C2683-04D6-4078-8703-5C8A01C15CCC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33B00D6F-758B-472F-9C48-46FDBD325806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B74765F3-7770-48AB-B0CB-E727F3525780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B5566474-5856-4621-82A1-3F8ECB264587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723A3991-DC85-4FF5-9823-87FB6162E315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623C13C1-2BBC-40E0-B3B2-17CC579B4912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C898DC2A-86DB-412D-BC51-A1F419D8A01C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2BA187B0-675C-4DDC-B202-B4FF974EE882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BE34DC8F-91F8-47F0-8398-9DE5CBFCBEDE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70241CB8-E667-4F70-96D5-28C5D70574B7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6EB4AE99-ACE0-46A9-BCA0-BEE9617BACEF}"/>
            </a:ext>
          </a:extLst>
        </xdr:cNvPr>
        <xdr:cNvSpPr txBox="1"/>
      </xdr:nvSpPr>
      <xdr:spPr>
        <a:xfrm>
          <a:off x="8260556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CDFB0106-D688-4D6D-A525-3F0C94563661}"/>
            </a:ext>
          </a:extLst>
        </xdr:cNvPr>
        <xdr:cNvSpPr txBox="1"/>
      </xdr:nvSpPr>
      <xdr:spPr>
        <a:xfrm>
          <a:off x="8403431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BCD297F0-BA1F-4823-B004-52F059F4A661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E7B5E192-FDAF-4332-A0EB-907DED826E00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DDAA992C-4025-41E1-93F8-887CE3B05BBB}"/>
            </a:ext>
          </a:extLst>
        </xdr:cNvPr>
        <xdr:cNvSpPr txBox="1"/>
      </xdr:nvSpPr>
      <xdr:spPr>
        <a:xfrm>
          <a:off x="9665494" y="58912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741D742B-1489-40E2-858E-DD449C8FA1FB}"/>
            </a:ext>
          </a:extLst>
        </xdr:cNvPr>
        <xdr:cNvSpPr txBox="1"/>
      </xdr:nvSpPr>
      <xdr:spPr>
        <a:xfrm>
          <a:off x="9808369" y="58912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A2FFA3F5-A6B4-46E4-A799-93CC1D043767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F65D666E-B8A2-4863-A0B1-D899B4337C61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56815940-CF4A-4F45-8AE4-B2EE3F7838A0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3538D7DB-CBA2-4369-9A7F-6EB2BFC35A15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62A6CA42-C42C-4DC4-BAE9-12D9FA6F53A5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AFB3C5E6-8452-476E-B982-E7034FC4678F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C64B2158-AC51-4638-A1A2-DDD358E39D82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632B521C-188B-4076-9AFE-88086497291A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696E6F91-6BC7-4B2E-9853-5B94235F4D87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C710EB4E-469A-4A5A-BEBE-23E592B82638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B7A316C8-302D-4105-BC9C-A3F2CD58C188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3F7BEDBC-C2F0-4B27-8CB8-F614FE22A21E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A73AE5AE-2035-4754-8F8F-0ED90CCDB5B1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C13A25F3-AB2B-4C07-B17B-BDC78EEDD1CF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FB1BEC21-D768-4BD8-9FA8-4C3C318DC737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D7B61967-C119-43F8-8F29-1CDEA44B193C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5AF99E1F-3BCD-4FA2-9843-E2FACFECDAEA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9CCD03E3-3A16-4418-B7ED-0274E4C673C3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28C0F595-5B7C-4891-9AF1-BCA9EE601B0B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4B081A60-2972-48FC-A9EC-3A6B7D37381C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9088AC84-E6D3-4933-9497-E8BB4E2D75C1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16A73711-8E09-424A-A32F-23A2FD849376}"/>
            </a:ext>
          </a:extLst>
        </xdr:cNvPr>
        <xdr:cNvSpPr txBox="1"/>
      </xdr:nvSpPr>
      <xdr:spPr>
        <a:xfrm>
          <a:off x="8403431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0D31B314-C313-45BA-84DD-2A5D7427DD56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87C89294-A96C-4B03-8465-365B8D7830C3}"/>
            </a:ext>
          </a:extLst>
        </xdr:cNvPr>
        <xdr:cNvSpPr txBox="1"/>
      </xdr:nvSpPr>
      <xdr:spPr>
        <a:xfrm>
          <a:off x="9808369" y="629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267C766D-28D5-439F-8008-5D659E9BDDA4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A38DD147-9141-4058-B73E-C42EACFCAD63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26E9E40E-B154-4E2A-B59F-24B6BC98CA6D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41EB3F49-A97E-433E-A6FF-C432F9AAC747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457D21A8-6202-4A79-84D0-6A64BC6FAF0D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F1874B07-7B09-4AA0-A8ED-B86FE8BD38EA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21FE0DCC-F47E-41D9-A892-3CE50177D5CA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761F5A09-B299-48DB-95A0-7BED1C9687B2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7C55A45B-F590-4FA6-B7D5-ED214618DCEB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3BC35D75-D4EA-4C4B-8635-6349424BF9EA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CF53A6FC-EBED-4944-80DC-7A139237D98B}"/>
            </a:ext>
          </a:extLst>
        </xdr:cNvPr>
        <xdr:cNvSpPr txBox="1"/>
      </xdr:nvSpPr>
      <xdr:spPr>
        <a:xfrm>
          <a:off x="8260556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B1199E50-5859-4786-B6D8-F406CB169361}"/>
            </a:ext>
          </a:extLst>
        </xdr:cNvPr>
        <xdr:cNvSpPr txBox="1"/>
      </xdr:nvSpPr>
      <xdr:spPr>
        <a:xfrm>
          <a:off x="8403431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E754F636-C394-408A-8156-E70EFD6F61CA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54C27140-6282-405A-ABA3-640940611BCA}"/>
            </a:ext>
          </a:extLst>
        </xdr:cNvPr>
        <xdr:cNvSpPr txBox="1"/>
      </xdr:nvSpPr>
      <xdr:spPr>
        <a:xfrm>
          <a:off x="9808369" y="52839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CF773A7C-9773-4C78-8E46-E6FA82ECF1DB}"/>
            </a:ext>
          </a:extLst>
        </xdr:cNvPr>
        <xdr:cNvSpPr txBox="1"/>
      </xdr:nvSpPr>
      <xdr:spPr>
        <a:xfrm>
          <a:off x="9665494" y="52839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82CDD0DB-F1C3-4B21-BB08-D02CC8E780F4}"/>
            </a:ext>
          </a:extLst>
        </xdr:cNvPr>
        <xdr:cNvSpPr txBox="1"/>
      </xdr:nvSpPr>
      <xdr:spPr>
        <a:xfrm>
          <a:off x="13138150" y="4706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E85F2A9A-6414-4B8C-9D80-375700FCE738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8154CD23-57EC-40CD-9341-33C2CB2DFA22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F01063F4-2A71-4D09-B630-4C3D2E687545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7E4CA1A0-9C5C-4980-BCDE-2993D086B253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2F88540C-9EF0-4CA2-BD41-C5FC811D67DC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1110BE27-1896-448B-BC4E-BED0E69C2431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0C2A3C48-2CD2-404A-95CA-6E7862F1DDF0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134C97F5-8644-4AB7-9027-245A1C458891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806676A2-84F7-49F2-83C4-ABC588B4CFC0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A85B956D-1011-47EC-9A63-74567286F87A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C7C556D3-5E8F-451E-A7EF-E0EBC87B928D}"/>
            </a:ext>
          </a:extLst>
        </xdr:cNvPr>
        <xdr:cNvSpPr txBox="1"/>
      </xdr:nvSpPr>
      <xdr:spPr>
        <a:xfrm>
          <a:off x="8260556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B6FACC87-9403-49E5-AFBC-33E712C81624}"/>
            </a:ext>
          </a:extLst>
        </xdr:cNvPr>
        <xdr:cNvSpPr txBox="1"/>
      </xdr:nvSpPr>
      <xdr:spPr>
        <a:xfrm>
          <a:off x="8403431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5BBF3E24-198E-4FF0-9CC1-762E37EEF24C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66E5EC4B-5E65-4989-B50E-E58A30DAAF17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18</xdr:row>
      <xdr:rowOff>0</xdr:rowOff>
    </xdr:from>
    <xdr:ext cx="1266825" cy="45720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5FDFA53D-710C-4D14-9423-A4B0DF9195FD}"/>
            </a:ext>
          </a:extLst>
        </xdr:cNvPr>
        <xdr:cNvSpPr txBox="1"/>
      </xdr:nvSpPr>
      <xdr:spPr>
        <a:xfrm>
          <a:off x="9665494" y="5688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18</xdr:row>
      <xdr:rowOff>0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AC4DB03A-3D93-4796-AC4B-FB726DCFC2E1}"/>
            </a:ext>
          </a:extLst>
        </xdr:cNvPr>
        <xdr:cNvSpPr txBox="1"/>
      </xdr:nvSpPr>
      <xdr:spPr>
        <a:xfrm>
          <a:off x="9808369" y="56888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0DFDE387-D65B-414B-924A-A84CCC0BEBB1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DDB33C24-D14C-4CC0-A08C-AF62E47A2D24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388CFB6F-58EE-4E45-90C5-7CAA82F717E7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BBBB9594-C6BE-4ACE-9862-81C1B1C74884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C0E80C9E-28CD-4F99-9895-807D905A4DE4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C2A5B8CF-2581-490D-8D7C-EB320E9156E3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FAADB77E-DE84-4FEA-928E-8511642A6543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4D78E130-A07F-402A-A0EA-F23CD2DE2F87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2A1414DB-EC04-4065-AE56-22910EBCF5F4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B358DA5D-7DE2-477C-B218-94A1547542E2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63B2D61E-5E7F-4145-84E5-D0466457D6D6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6CBD2E7A-2AC4-4445-B2D0-9E2E9F81E8FC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77ECBC75-820D-4B08-ACA2-3F8B981887E4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93CAD885-F92D-41FD-8BF4-A40E0B76011D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0566D7F4-B9AC-4F60-A321-7E5B1E65D221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ECF8F6BE-C007-418A-8894-EA053E4080A2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1973E0F0-54CA-4AE2-80AD-613E49F91B5B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5849367A-2C0D-46B0-8185-C0CD72485D3F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312F550C-B6F5-46D6-95E0-B743546D8AFF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1EE08DBF-E53E-41AA-80B9-D0878DD14757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0841E7A2-7AFE-4D74-8B54-CBAB37A315D1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C2509CD7-B05E-401D-86DA-C792F45EF2A3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22B14433-05FC-4A98-ADA4-CB066969A840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6AF0EE39-0591-4728-BB75-CED7C74B2B81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C3D796A1-DE11-4847-8A49-59A08252476D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9F161550-0FDF-4278-BE7B-EDEBBFABDBC9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B97DA6F5-CBE8-4D60-BB88-A77465E27BD7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6C550F01-3ADD-42C0-BE42-BC2D4BD689C5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AC7EAB26-D309-46C0-A3E3-3F6DE9D1AEB8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3960DC18-0697-4D1C-9033-567B1BEDF419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6A8336FF-44AD-4C0A-90DA-2CC56EB20DD3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B8986322-F1BE-4DFA-89D6-21ABF3FBC896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3A47271F-E4CB-4A38-9815-DC35D60F08AF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F96A07D4-3599-4540-9BCA-A0A794194906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93CE7430-2DD8-45EA-8016-2EA83F1F1E1C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EDCB65FF-B610-43FF-8FE5-8E9CF4BC8685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5FD10D98-9653-4173-867B-4C615080A0E8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5538522B-EA6F-45DA-95C1-B7E37EAF890B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3E334A32-E2B4-4FE4-A416-795A53985CD7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50CF41EC-085B-478B-A748-9B2DA98ED98A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A5F1D315-1D52-480A-B821-80990A3FF5F2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04588D90-DF0D-48B0-B6C8-FC26DA3B63F4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5091E403-3294-4F14-B642-47E66045E77D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F4AAA092-EBB0-4DE8-B5B4-4E7E2E4C5D19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83E45D4D-049A-4848-BA79-D3D38AAFD24C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365ED751-2E68-4786-A2AD-7BAA36C8779A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91A13956-5469-4879-B8F7-5F2AB81C1E15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FA364F1F-6B97-41DC-9608-FBEF8B913C53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51B311A4-BBC3-4711-8E9F-1859F9B40B74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9492E134-F27C-4DE6-94EE-54E26D121951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1AEB7240-F8A5-4427-972F-1821AF13E4F2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BA4AED7E-7278-4036-9B80-43047AAF79DB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1A9D990D-6E39-4256-95B9-2E12DDBE138D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55532507-CFD2-4A96-A0CE-CB1F44338A14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7034743C-0707-4DE0-B994-0E8036B9D54F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B3C9B5C0-9B33-4FF9-BFC3-330106304F87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BD2D549E-A8F8-4B54-BBF9-BA49CEBEB236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68A9A2EB-6094-4D7C-B562-06ABFC33A39B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F021A5E6-9076-4B78-8CAD-2745CC9629AB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5295FA6-A9DF-46DA-A818-3F885D7D7BB9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EA683BFE-4535-4BDD-A362-BBF4961A2543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798F44D3-0423-46B9-BA9C-85790202AA79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39AB2F18-F015-489E-8B0D-A75FA227B2E8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C9338D69-3191-45E3-BCEE-8119A225C4AA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305FC127-4B4D-4E47-B3D8-8F88657BB791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6647C1B8-0D03-4901-93A6-959409269CCD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4C18987-23A2-4F47-8B51-67D0E1A21F92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93F8319C-B8B7-42B9-9B87-938BE2BAC0C6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C2787B5-8245-4713-806C-9298BAB99FD8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ECAAC7BB-35F1-403B-B2E3-17A8F20B2FC9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910E97AA-EC80-4054-A190-F3E820A8CCF6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E0605EBC-39C9-4515-B05E-42131B5ACA2A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626C3D8E-1477-4069-ABBA-16369F20BE7E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F5D12580-F936-4ECF-9E88-40554D530AA0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4E65200A-67ED-4F2E-8977-149A2F6D42EA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4439AF70-FD27-49DC-B171-D771F39AFBC8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EF66AD57-C503-4F62-8A9D-1EDF8ABC44E6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65D9F3EC-AF34-4B5D-B7E7-1DB21F241E4C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ECEF6517-0724-4815-818A-E22ECDAF340E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962883B9-64A3-4966-98B1-595CAA715AC4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F9E4FB64-DBC3-4295-AD43-EBEA44DF9363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DB4833FF-DDC2-44B8-84C3-4FB508A4F72B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C83C1589-B6C0-43E4-8F6A-8DBD3A7424E0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B2C2880B-BA1D-4585-949D-159AFAB2D68C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1D6EE0C0-5A39-4FA6-8EB0-52CDD6183FB4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42D057E8-AA5B-4C46-8B53-2C51917D2154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52682FD4-0EBC-468E-8B3C-9B6ADE2E7013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9718E3C1-CD77-4873-A72A-EE99B5BBFB90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9B0C91C6-F6AE-4352-B879-C213AFB5B37B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4A7EA474-5B0C-4FAA-81CA-90DF4D146F55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BEC27CEE-2221-474C-9C53-0AE8FBB52238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F0EB8BE6-C797-4DF2-8A0C-8B2F81E4FF53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A707CB40-57AE-4442-97CB-51B629D761DA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A36448B0-5480-40E8-A1E5-E2EA298A8BF3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93CF319E-CA83-4698-8738-19F6FACBC5AB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F1B84C06-AEB1-4F0A-B476-7A31A8B23588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65F39A85-4E8D-4BA4-9B3A-43C3092D973B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6BC7F54F-07A7-4C83-8F88-1E2D65FE3984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C33AD452-F86A-4A06-A654-42736757DF13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B8C3517-3DBD-4F85-B64B-27C6BC8BEC8C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CFA7CE99-938F-4E70-851C-A3D96B58101E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C16547F2-E3DC-4011-83EE-F24805C4CBF3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78AD70A1-39A5-4728-9AEB-00C3B69B1F54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13A3E1E8-23A0-499F-86AF-A8559DA05271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2CF85000-8C40-4116-809E-7135F9A69517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40597C24-3272-447A-A129-BA8C699C0506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97734B22-C51F-43D0-90C9-E04624F09A7A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7D8FA492-E073-4D3D-935E-1B5EB279A875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C406897F-0A99-41E1-965A-385A8AC1C822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B699DAD9-0545-4B5E-AF61-2AAD8C155F23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694EAF1C-EFEE-4B13-8171-13EB2B10E78F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43DC8A91-47D5-491E-87A3-4A8AD9B8A29D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9BB4BA8F-2167-43F2-9572-078CBC2A11E4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5DB41FA6-2971-4880-A789-372165D12995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37043280-7525-4503-915F-F83C709BEF69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E0AF78F5-D0BD-4CAD-A283-AF67FF1C20DF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D468AE90-4A1D-4C81-88E1-58D836794A65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8470B9DE-0FF4-4D29-9783-B0A94C3527CC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87BFA075-E31D-4461-B8E7-3B3B5F246A17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537F9E5E-035A-497B-B804-6EF502012A46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62EF7BD0-E3FA-4BE3-9770-36E8712B3BE5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770F2EF5-4265-45E9-A688-85A28D860B53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EA3A63B2-995E-47DB-ABC6-C4AA20A6945F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EA8DF10E-FA86-43A7-BDD5-31822B0EC76E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B4BC1519-C7D2-46DD-A561-C625F8165F5A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B316C1F5-6072-4555-BE1A-E0CEFE8FDBF9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1527265A-DD8E-42FD-A069-24CF71550BA3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8BE32236-E688-4222-9AFF-459A3F0D388E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4FE2DD6F-E977-4A2C-B152-3871FDA3605F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84A61915-720E-44D6-A6F1-A50DD48935D1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F0B54855-B504-4234-AA8E-6FDB4446F2E1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4DA363CC-DA85-4160-A274-1465CD3B8268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203B84E0-F655-4FB0-B859-FC0FBDF0E5C0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C36C3C4F-68CF-421F-8915-5B599B41C48B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FBB4015E-C468-4787-9738-EDE12DF506AC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6CFB12FA-72D4-408B-9585-34B83AA45E67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B135200C-59D7-422E-87E0-2120AF0F5DAC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BC8C8BC9-0A0A-4949-B5CD-CF3C5BE0E03C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35C42217-7B43-4AE8-B10C-7D42F9AD102F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BBB18ACC-2296-4FEA-AF7B-AE5D2F78C626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329FC6E9-79F6-40D0-B6B2-1252E6DF87EA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404FE4F0-FA62-42B8-88CB-60E0D4E5A877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8FF437FA-80F7-4378-ABDA-4ACBF4E46C78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E3BD7E4A-EEB2-49F9-AA4A-31849C6E6F18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9B678741-DEC4-4659-9120-51D36399226B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EC4D5D89-DC24-49F5-B54F-26030C068663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47B7A293-B76C-4CD3-A30D-FB74FE2D9EF7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F3D64019-CDCE-4633-8815-8C610AFFDA52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F9CE9366-11F5-4A2C-A96E-12AE8268F397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976E1637-EC3E-4FC1-BF49-457D6BA631EF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F4D612F0-3484-4222-82AB-D489FC4F1C6A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A8FA9887-8C57-41BE-AC45-C68E3C2DF63C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BAE70469-4284-4B57-B8E3-03FB0F8EEBF0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79350A3-9D56-4695-9FFF-B93249390DF3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E994E1CC-51D0-447F-AF01-2F05E8F942AC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A99F0767-CED6-4C51-9D7F-B511AFBD81D7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17A93D47-6CE4-42BB-94D1-2CDCA63F04FF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7872D731-D9A0-4992-986F-F02FF43D58D9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33070B71-49D3-4246-9B1B-C489B44E0D03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F555036F-EF00-43E8-9133-CA385F2B9A7C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6859F512-39D9-4765-AB68-A912618A52C0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A6884D27-975F-4BC6-BC40-586D3AF4B780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7CD21175-F655-4591-877A-ED2FCE876C29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2891A4F1-B9CD-4BE3-BFF0-7FEC1D99B3DB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76DC1122-1593-43BD-81D4-44E883A9D534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2BE37BF1-D41B-40EB-9189-A3EA74C2E10A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E595B27B-9ED3-4F33-8A70-A5ACA2D5D1CE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76FBA95F-26C0-4E30-A890-32C781E0909A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7A622C07-9389-494F-8AEC-9DE8C0780F6F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DFDF456A-05BD-4979-ACAE-857530733309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FDB72107-38CD-4C80-A077-8C25CB231DD1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3C819C8-44A0-4A10-A025-7DCF5D775274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4CB75ED3-3BB3-4F9F-96E8-F8E5DED62B98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6AD25A75-5112-4A2A-B8C1-35888C93D469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749AB263-50E9-4EAB-AD74-EE7191F6FAE2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B53BA63A-FA28-416C-936C-961BF6B675C3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AE532975-38EC-4557-AA48-F05FF0D7616C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3A5FB1C5-368F-4692-89C2-2693520C975F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C78323AC-E67B-4AA5-9A65-0BA8970B5DE1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B054E851-8E66-4F53-98FE-1A6826BF1685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644FCB27-06ED-4CE6-9DF3-A5C7D3F8E83F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5CF964BB-375D-40E6-AA1A-9A8F14FB8B6E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7EFA11A6-7C2A-48DB-937F-296A635C57D8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FF84DC2B-54B1-4003-8350-E4DDBDF3D8E6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BD70F203-89AD-4E8C-822F-CDF18A0B371E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B5A253E-C44A-42D3-9D35-41ABEB79D5E1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D49BC161-1CF5-40CC-A428-9A7587F6D8BB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5265B6D8-E31F-49A7-A4B9-D3D7B94B237D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D4D1C817-20EE-49BC-B55C-21B41C135FFE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C31168FF-3E63-4814-9223-769EC71329A7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523EF38A-3C3A-48D5-8BED-9C8198D1A67B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C0B4215C-0A65-4391-A62C-FB7851B6566F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2D9225DE-EFF4-431D-A32E-5CE5640DA394}"/>
            </a:ext>
          </a:extLst>
        </xdr:cNvPr>
        <xdr:cNvSpPr txBox="1"/>
      </xdr:nvSpPr>
      <xdr:spPr>
        <a:xfrm>
          <a:off x="8260556" y="1249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E8ECC0BB-B77C-4D67-AB68-688015A8A204}"/>
            </a:ext>
          </a:extLst>
        </xdr:cNvPr>
        <xdr:cNvSpPr txBox="1"/>
      </xdr:nvSpPr>
      <xdr:spPr>
        <a:xfrm>
          <a:off x="8403431" y="1249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2117B79F-62C1-4A9A-BA93-8BC3C20CD7E4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29211C92-8029-47B4-A2FE-479852681295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D97F66BF-AEBF-42E8-95A2-909AEDA94236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C3BF558E-7B98-41CF-AF75-312088D0B6BC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EB03CE11-32E0-4111-A2D6-B341CF21E3E0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66FCB3C8-D0FB-4B03-BFC0-6E591C587EDD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832851BE-37F2-4DB9-ACB2-5B7B00023AEF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73032A44-8AE0-459E-B917-9392F5B51559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AB2E1067-F8CC-421D-9B49-37D3954424F8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E9FD279A-708C-44B7-B7F0-0464A8E8C915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116AC2A4-2D83-4A1D-8A6F-119AD4C56EC8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1B680D68-16C3-4FA7-BFB8-44239FBB71FB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899BEBD2-7F05-4594-BFC5-3880248F869E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DE52E1E5-2B4F-49FD-BF41-3CFA546B3FAC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FCAE1B7F-DC39-4ED5-9D99-4EF37D3C82B3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50EB7009-4637-4195-BBB1-D9C2AA858226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605464EC-6FB7-4AD0-9EB9-AFE3EC10A544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F43CA2C4-FC05-44EC-A804-7CD3082CD0E5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89C4ADDB-821C-4AC8-9249-808E73CA5CEF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2EBE18B6-258C-4214-99A0-BD86001F6328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352F634E-E2F9-4667-A184-575143EA97C2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AC2AC9E1-EB2E-43DE-A5B3-EC2D0C2210E8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69091ECE-0A45-4F0B-8C73-5A5C196CEA1F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554BF844-AE39-4337-8CD0-8E5E5B7906D0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F20C3EA1-C4CC-46C0-A0BB-D46BE256DBBE}"/>
            </a:ext>
          </a:extLst>
        </xdr:cNvPr>
        <xdr:cNvSpPr txBox="1"/>
      </xdr:nvSpPr>
      <xdr:spPr>
        <a:xfrm>
          <a:off x="8260556" y="1248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1BE1335B-F09E-4474-B378-454FDF0DC0D2}"/>
            </a:ext>
          </a:extLst>
        </xdr:cNvPr>
        <xdr:cNvSpPr txBox="1"/>
      </xdr:nvSpPr>
      <xdr:spPr>
        <a:xfrm>
          <a:off x="8403431" y="1248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233EA4ED-6C97-4EA2-AF75-FDD0ABD80048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69DB2506-BE34-410B-9FEA-7B64B1B9BB3F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DC200725-7021-4604-8EA1-CC3FF4E82D9F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50EF6060-3F47-4C3F-88FD-51EECEF5E564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E5A957C0-EB0F-47AE-8B38-45855426EC1C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843EFAA4-7AD9-46F0-81EE-FFB8B3CAA690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6D2D4E96-2F31-4230-842C-E2262BD9C60D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3E7901B9-8C5A-4594-9318-061BB3633243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58240670-5458-43FA-9443-5B508E455BF4}"/>
            </a:ext>
          </a:extLst>
        </xdr:cNvPr>
        <xdr:cNvSpPr txBox="1"/>
      </xdr:nvSpPr>
      <xdr:spPr>
        <a:xfrm>
          <a:off x="8260556" y="1212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A3A4705C-2314-490A-AAC3-65DD6926D45B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625A0F92-B7E2-4933-A6E3-8E2993D0CA1E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1B848998-D133-49EC-9739-893F03C7D200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C9CB1A41-3A60-418B-B32D-8B467F2F8859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FDB40E0B-CBEA-404E-A5F3-1D04A21DE61E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714A8C21-AF33-4BBA-AF0F-5E75DBC2FBE9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DEF7084B-94F4-4C46-B517-62C6C9A5FBEB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753D5C40-F03C-436E-A0AF-A56020F64C3C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F9FA3D74-A8FC-47A5-9173-86A6A81C40B3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48E173B3-0C42-4C74-97F9-5E9E463CA093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749BD708-A1ED-4B46-9BE6-C312C26626D4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D8408E68-D779-4196-86DE-DFAAC3285CA8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75F7BFB-AD15-4123-8B49-623F4826BC32}"/>
            </a:ext>
          </a:extLst>
        </xdr:cNvPr>
        <xdr:cNvSpPr txBox="1"/>
      </xdr:nvSpPr>
      <xdr:spPr>
        <a:xfrm>
          <a:off x="8260556" y="1212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5F0F7427-26EF-4619-A1A8-2E5FDED001BA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32DAE68C-C3E4-4456-99AE-E8AD2B76F126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4263306D-F772-478E-B3EF-1814B95CE053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E9CC7FD5-064C-467D-A25E-D894F739C3CD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38EA8AE7-5BBF-4CDC-AFFB-DA92567582EE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A1E67B30-922C-415F-B31A-3C997F72E87C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DE788D75-DC81-4399-8EE5-039EC63E4D0E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5F7217F9-095D-44E1-B00A-64CC2CE31CA9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A87683C7-FF11-480C-A95E-0270C9989C35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17A90E39-D5F9-4539-934C-DE6E844DE542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66CAE1D4-0E7C-4902-A9BA-7D45771CC648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F13ABE99-38A0-4EE1-8FD7-64F121B095D4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5405ABD5-E984-4DD4-A2DD-7496B5B6AACC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A9A0718D-A0D5-48AF-B597-996EA4CF724E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72F15D5D-6E0B-45B9-8657-973C324CF38F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83CCC58D-DA0F-42F5-A476-62387CB0344C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F122BB7F-3B39-43D9-B016-4093FF48A07A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617B4EC4-34E5-4675-82AA-C98CF4EF3144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BD107614-449E-4D9C-99AC-6963F49A7FCA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D746778E-2EF6-4D87-90B0-B58BD26F042A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2AA0D661-5602-4860-9249-CF131EBA61A8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3B241D23-F55D-4754-B4B1-6BC3D8D90D28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C625F51E-7FCD-40BF-8C21-5FC67016B02B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2D23F903-E76A-446E-95CA-7897C0F52C6B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E6822151-D48C-450D-ADAE-6B12C032DC86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14E5B9D9-50B1-4BE1-8447-E4ABD8D4EFA7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E6E36AE1-823E-48CA-8028-40202A28BDBB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644943E9-5D72-4428-8155-AC9CD903C947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471A488-EE4A-4C8B-90E6-C1489040E1A2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1F5F8150-2B27-42D1-A027-32C18FC356E4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AFD8DBFC-BD6D-4DE7-B6CB-53A09C5A1036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D53639A6-8E1E-4D7E-9646-A06529E4BD7B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72D61E34-FF18-4572-9577-C9091406C79A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59BBA7F7-9D75-44B4-BC12-BADDB3D59450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DA456BA7-CAB5-4622-9526-EFC4CCC4E52F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BA707AFB-C759-4EA0-A863-A44E9BC49310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941CE776-2635-44D7-8FAA-0B100FCF7973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C115989F-102C-4C61-A7EE-E8427334641A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2A618DF0-B52D-48A1-B6E5-1B82862676FB}"/>
            </a:ext>
          </a:extLst>
        </xdr:cNvPr>
        <xdr:cNvSpPr txBox="1"/>
      </xdr:nvSpPr>
      <xdr:spPr>
        <a:xfrm>
          <a:off x="8260556" y="1268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5ED47B24-70C4-44EF-92AF-3C7109ADC3BE}"/>
            </a:ext>
          </a:extLst>
        </xdr:cNvPr>
        <xdr:cNvSpPr txBox="1"/>
      </xdr:nvSpPr>
      <xdr:spPr>
        <a:xfrm>
          <a:off x="8403431" y="1268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7C318E7A-483B-4850-A158-B25EB9E7D9FE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11A278D6-8898-4B0B-9AB7-D0A3598783C0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FAB04467-94CF-4C59-BD5D-D224ABC1C9D4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9C2B75F4-0701-4B61-9D38-D63748ECC57F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EFBEEAF-BC63-4F69-9697-6D2B392F8CDB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773FEFB1-B103-4C09-9759-C440D86F11B8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C4AE106F-8AE7-439B-8D68-84D0C64C782B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1E75DE0-BA4B-4782-AB36-A34B9FBFCF74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CFAE32AF-3006-4AE9-A6BE-88509C7BDF96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3A390045-F879-49A9-8B82-1671A49BEBF9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65B1CF24-B714-482E-BE98-701821FAF4DF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170A2505-6765-4A63-96AB-538B3B51D0E4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29E9858B-E470-45FA-A0BC-8114D9FF6D56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C1B4E336-4212-4364-9D90-3EC8C7C6344F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6358245D-AE72-43AE-A5FD-A08F504C5315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44046E36-E089-4783-A689-9834052DE4DF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C3AAB3DA-AF0B-4D9C-9B64-87BB28008EF7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F97283E0-9FDC-4240-8315-C978BD9D5F7B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6E671654-CB25-4FE7-B34E-D7D19B1B7564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66F9F32-BE2E-4781-ADD1-4CDA70B7DEFA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394E8A4C-CCFD-43EC-BFE7-051DF12B7CC3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50766554-5124-489C-A55C-842FFCD3E575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1331BDAA-3D9C-4F26-9A40-73770BD783C2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AC82C285-94FB-41E4-A876-B1A564829499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88634F66-B280-49B8-81C4-46B4A1A8D76B}"/>
            </a:ext>
          </a:extLst>
        </xdr:cNvPr>
        <xdr:cNvSpPr txBox="1"/>
      </xdr:nvSpPr>
      <xdr:spPr>
        <a:xfrm>
          <a:off x="8260556" y="1268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6D0C7C73-B65E-4EB9-B2A3-882725868F34}"/>
            </a:ext>
          </a:extLst>
        </xdr:cNvPr>
        <xdr:cNvSpPr txBox="1"/>
      </xdr:nvSpPr>
      <xdr:spPr>
        <a:xfrm>
          <a:off x="8403431" y="1268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4EE4C467-0DE7-41FC-8C50-D3A7A715F59D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49EE182A-B182-4548-B979-C546D3A33925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AAC652DE-967A-4C18-AC7A-49FC8BB9EE72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E9682231-463B-4736-9339-08B86D9E9100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C00AC59D-21DB-4D04-8516-3FBEF31B95AE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9DDD652E-C7F3-447A-BBC6-D3D36D8B0466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6447F501-6962-4C5F-A595-D287B9F2D024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E9591FAD-18D2-4F5B-8E20-F660427D4DEA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6A1065E-DF47-46C2-85D1-5AC81B6698D5}"/>
            </a:ext>
          </a:extLst>
        </xdr:cNvPr>
        <xdr:cNvSpPr txBox="1"/>
      </xdr:nvSpPr>
      <xdr:spPr>
        <a:xfrm>
          <a:off x="8260556" y="1231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6A5DF09E-7AE6-4E85-BFE3-4F69D5D934FA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E5AD9B6B-B985-4853-BF74-A71837ED0706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2F409AEF-EDEF-4169-B4FB-5E9614F176E0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FBEFF25-5A69-4313-9F16-3E722335AD7F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947862D5-4AE5-4509-A355-3F1ED5A0FF7C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6C0A18CF-2866-4FB3-80E6-4BF3D19634CE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E1B87283-5AED-4F42-A1DE-F269686BC604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F62B0ADA-F2FB-4100-91FC-4FA36D1A87A5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80A3E5B1-65D4-4269-BCAF-89E00A684431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52279F26-CFCE-4EF3-AEA3-854D7BB9C5A7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1AC921B9-BFD9-4BC6-B98F-976BB6DE250F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1253928F-24D1-4214-A408-03F3C8DCDB96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75AA22BB-F2DD-4B77-A366-5E8861020ECA}"/>
            </a:ext>
          </a:extLst>
        </xdr:cNvPr>
        <xdr:cNvSpPr txBox="1"/>
      </xdr:nvSpPr>
      <xdr:spPr>
        <a:xfrm>
          <a:off x="8260556" y="1231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1FC5ACFF-7560-43EB-AA9D-DDAB4F7C5A0C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38402458-37FB-438E-AB2C-982D24401503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B496344A-8BAF-4BAE-AA28-FADF33A1E92C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2C6826E4-7A62-4713-AACB-8C6FC9E76011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1FECEEF5-7CDF-4F25-A572-2BE695F2FA02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F677D9FE-4291-4F39-9919-66073DBE316B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6071F332-919D-46EC-9C6A-38656EBD4B9C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F8878574-63D5-4633-B4A7-3B3C130E8FF1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BF6599-4235-4E57-A84E-278D036CE51E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E9C9DE04-06E6-4A2A-8B5C-DBB7E90BDEFC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F83A55FA-65F3-4656-B943-7755601B0226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65EA1786-6F0C-4895-8415-D90778A3AE86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75B41DB7-FCFE-4C8A-B7CD-1BBA56A45485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41000F7F-9C2C-40D1-A1D2-8D94C9D3DA30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7FCCEB8C-01C1-4A45-8436-1A960285593F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92348EB8-F7D7-4B0A-B35D-45733DAFA253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B4321FBF-C82E-4AC0-AF34-615B9E564CC8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21D30018-2EDC-4E7B-BBC2-4A791CAC165A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AB9D691F-7F22-4DFB-AA77-C406F4CCC9F9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C723FD5F-6D14-480C-8321-7ECD3D48ACF6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BF4C64C3-9F00-4582-9BF1-6B5DA64D5A28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DAE9BBE9-0F7D-411D-A6C0-6DBB5F34BF1A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4CF14F9E-584C-4902-AD09-352419CE759B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18C17FB5-FFA5-4477-B61B-051A3843685E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A369FCB1-5353-47D3-9A93-B8274B3824E4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4DCA004C-144C-4E9F-A8BB-532748A4A4FD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F72B667C-E402-4253-9ED1-AEC273D5EACC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7A98AB32-6C50-4699-81D7-2F908B2A74B5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ACE5B150-E59B-4B94-8FE0-20B738FDD9D0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30080984-5B92-4760-A6A2-24AE5BD3183D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55BBD138-3204-47F4-9E89-0EC2DF4242F5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17D7A9B9-2295-48D7-9DB9-6D71222659EC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28E5AC04-5BA6-4F6E-A20A-050A40CED8BC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118E3067-F3DA-4635-AD3E-8D1835AD54D9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5BD4AF4F-2EAE-4D17-B633-214929C4C3DB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38FCB7B1-08B9-437A-AB4F-658993FAF979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3ED63026-B105-40B8-9F27-264E9629060D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A0682217-5D4E-4D26-9DFC-D5349C36BBCD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212DB2D9-E34D-42B0-B786-EDDC761F4A20}"/>
            </a:ext>
          </a:extLst>
        </xdr:cNvPr>
        <xdr:cNvSpPr txBox="1"/>
      </xdr:nvSpPr>
      <xdr:spPr>
        <a:xfrm>
          <a:off x="8260556" y="1287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8BA3E174-11C0-45AA-A8EE-936C1C1797D6}"/>
            </a:ext>
          </a:extLst>
        </xdr:cNvPr>
        <xdr:cNvSpPr txBox="1"/>
      </xdr:nvSpPr>
      <xdr:spPr>
        <a:xfrm>
          <a:off x="8403431" y="1287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84118DCF-5936-469E-B8BD-39382051AA12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AB0ACFA9-276B-4362-8F02-2041A9DDCB95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A18704FB-FE88-4AA1-AC52-FC648CC3610F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36051FD9-06E7-4C92-B2D2-B22935D2EDB6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31DCF8DB-6BE0-4699-AC41-FC10676C22A0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96E94E6A-91E7-481C-9724-920F7587D5C3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DB8A80B6-5D02-4FC4-9A4E-7A16664FC2AF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64A4D22-A4BA-4AFA-AACE-246F27BAE415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96FD794C-B6F8-4DE4-83CF-1D8E9BE70A8F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D77EBA4B-04C3-484A-9A46-997B40D13232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8CAEA832-90CB-495E-9DC4-26245B354CB0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24B63F5D-3C25-43EA-9646-10DA338FCED0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D532A63E-AD34-4237-BA41-B26584FBAD12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8C5056F7-EE9F-4025-9F9E-796F09397B9C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AAFA24E6-832E-4612-9DA9-367F08A632C0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BD4AED14-E6B5-4934-98A1-A0CA2D80D522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506D3556-51FD-4D70-948D-012431267036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78832083-487C-4AB3-8807-90FC2D3C4020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78DE59F9-8EE8-422B-BE69-8C9461D175F0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54465922-799D-4300-B1D7-9961BD9BA278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DFDF1115-A8D7-4E97-B3DF-2E1EEB55BA1D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C1788215-6C81-41E5-8902-DC287C65C6E9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FF3E37D-8A03-4881-BED4-F104BE4020D6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7C337870-7170-4E45-B795-FF189A0D6EFE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DB7594DC-0ACC-4D62-AF60-AB1E00959449}"/>
            </a:ext>
          </a:extLst>
        </xdr:cNvPr>
        <xdr:cNvSpPr txBox="1"/>
      </xdr:nvSpPr>
      <xdr:spPr>
        <a:xfrm>
          <a:off x="8260556" y="1287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65DCE45-6A9B-492D-BF75-F9C5FC3E886D}"/>
            </a:ext>
          </a:extLst>
        </xdr:cNvPr>
        <xdr:cNvSpPr txBox="1"/>
      </xdr:nvSpPr>
      <xdr:spPr>
        <a:xfrm>
          <a:off x="8403431" y="1287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C7E64707-7CBD-42F7-99A2-C999E6204E95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C2E57EF6-FAA6-4AEC-92C1-0E8A2E36A360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4B0B1B77-06F8-4427-87B8-50B9D3C05F3E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81E2170E-363A-49DE-B542-D7AB9C589D56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4B025BE8-91B3-4A24-B6DA-6F11A47703C7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CC90C0E5-CE95-45EB-8C39-DB8E44A247AE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6E47CEB1-0A4A-408D-8150-C39695B55224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BE5D0F1B-2A52-434E-A30E-9AD342FAA25A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5A8C027B-A835-437B-A460-DCD146E69E45}"/>
            </a:ext>
          </a:extLst>
        </xdr:cNvPr>
        <xdr:cNvSpPr txBox="1"/>
      </xdr:nvSpPr>
      <xdr:spPr>
        <a:xfrm>
          <a:off x="8260556" y="1250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CF511D6B-4212-416E-B822-90FA3F08E6CF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D940823F-0FFC-4BED-88A2-04ED59BF7302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2FD72466-8626-4E10-B3C1-6B8CD83214AC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271DC0C-96C0-4877-B8E9-48FF4EC45C20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5CA43C20-6E04-4999-BA2E-3F38B77F06E9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5DB20DD1-840A-4D3F-9716-68EE81C9C3D3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54FF70DB-6A83-4435-B74B-DE9C9264EE24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3EC65B88-92AC-45BC-B000-09BF6A5F64AD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676DABB8-5AEA-45E3-B455-9FF0E553AFCE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A93E9303-3C94-48C9-8011-80C316445D8C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6AC94BB5-F4C0-43C1-8C7F-643D10D5959E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E7F2ED99-EF48-4531-9474-B4DBED68425F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20D234B8-0332-47BA-875D-88A09BDCA86D}"/>
            </a:ext>
          </a:extLst>
        </xdr:cNvPr>
        <xdr:cNvSpPr txBox="1"/>
      </xdr:nvSpPr>
      <xdr:spPr>
        <a:xfrm>
          <a:off x="8260556" y="1250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D05E451A-75E2-4DC6-A74F-C45A3EEBB56D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41B4A77E-E225-4B89-8701-ACA7FB509D51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7F67C940-DE79-4AA3-84B8-8941D315EB8B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BE6AF48D-68CF-458E-A370-ACC322DB1537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4BF4B395-EA47-49A0-82F1-C69F6CFE2A94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F39A6861-DC80-49CB-9DFC-0E8378EB3CC9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CBEFFF42-183B-4C2F-AC72-02D905B65917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E402D8E6-8BCB-41B5-A11E-74B661083BF0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90152B56-AECA-4901-BE84-28924CF8A72F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1198C1E4-4997-4171-BD88-23DA5D33AF12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A09808E8-9C25-4211-909E-D3796B54D602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E63B26D2-5E11-4870-9001-A7206080DC32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FDFC0244-CBBD-4D77-B1B5-E3FD05698CC7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66006D98-B022-452A-AA43-AFDE9E702961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874B5C0A-243C-45EA-B7F3-8C29D49131FF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3D8D29EB-E1B8-4A65-921C-B55C3B8810AF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2FEC4E12-E166-49AF-AA44-2107CADC0F23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D5DED3A2-0CBE-4DCC-80DD-BC275A1F6239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121B36-D7DC-4223-B48A-C555CCDE7660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94942634-9789-414A-A945-4026E7A2D956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1ABB6100-5136-4D75-A058-127B9EB6F907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5049688F-CDF0-47E5-8C81-937E0478DEA9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F40621C1-E1AE-40E5-879F-0943FA49928E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635FCD41-8F53-4875-B3DA-BC07216F67AC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B4A7447E-1A94-4848-A00F-3B33DAFA3B8C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81FD28A0-6F69-401A-A7BF-3B533F0091C4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33FE9E2A-1894-4478-B4C6-AD2E9185A6E0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DA82BE0D-3B99-436B-AFBF-FAF04AE80124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2EA57C76-C714-4EB3-8862-59AF9F68072F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E2878E15-85D9-4DE1-9D6E-D8639E21CFC0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380C007A-D984-4AFF-8388-18F7F90BB10A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4C090E35-DB9E-40E0-922F-B87E39FA58D3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C48ACB41-0EA7-4CDF-8591-6BA1E0414804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3812579B-B6F3-43AD-B50B-A3CE93D85292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85D87214-D440-4A89-B8B4-02838AA4857E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1F9B8BCE-46C4-4410-B849-F581DA52BA10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24B15A2D-90DD-4B80-A1AC-A9A8ADBB7DCE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8B8ED99A-862D-429F-B7A4-D1B6B7D2B05A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EA50143F-8E7D-4610-BF16-4ED39961417B}"/>
            </a:ext>
          </a:extLst>
        </xdr:cNvPr>
        <xdr:cNvSpPr txBox="1"/>
      </xdr:nvSpPr>
      <xdr:spPr>
        <a:xfrm>
          <a:off x="8260556" y="1306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693C0E0B-6AA9-4DDD-8C37-462E8BD93FE9}"/>
            </a:ext>
          </a:extLst>
        </xdr:cNvPr>
        <xdr:cNvSpPr txBox="1"/>
      </xdr:nvSpPr>
      <xdr:spPr>
        <a:xfrm>
          <a:off x="8403431" y="1306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8E19278C-97A4-4482-BE3C-9752ADC591B0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3F3E3159-1C05-4342-9E12-F30AF79A87B5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8D9D341B-8078-4FDA-A314-C7D6B95CDCD9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466D73FF-BB25-413D-BF9B-4BB3FC9E50FC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6B25A324-E54A-4A2E-8654-9A0BA0F969B4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DD193123-DE6F-41F5-8CFB-2650B1E25511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567734B3-69F9-4DCE-9145-34A7BFF3B3B8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FD9E0FA1-9581-48AE-876B-173C8711A825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6355DD1A-157D-4265-A091-D2DFA694B26E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8DCFC660-71E0-4D49-B1CC-B611CF8C8349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6ED2F04C-DAD6-4DC7-A72F-D6F0AE42C787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6E873DD6-8FF7-44DF-945D-FA576C364559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CB590FCE-78CE-49AE-864F-B46D5FE96A6E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22638D3E-30B9-4790-A2D7-98D3E94C7866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A6052191-F110-421E-AC92-A31E6ED8C73D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FE5A4F83-6113-440E-9ED6-9CD2414944B7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931919B0-9E54-49BE-9831-136279FD0873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4B856A4B-777F-4F96-8EFF-2B8A4AF1D64C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23619D23-FA27-4217-A0E6-C3B2C96D514F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FE695495-E31C-4DAA-A31F-BECED7B7ED60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B1B9E274-E71E-4CED-9D29-FCC8E12783B7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876BD8B7-1AC8-49B1-9F08-EE5368F198FD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11502992-220D-4227-801E-EC42B34D68F2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BBCF181C-53D1-41B5-A9FA-E0A392BC037B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1698C856-BC5C-4F9C-B0A0-F4C5F90577D6}"/>
            </a:ext>
          </a:extLst>
        </xdr:cNvPr>
        <xdr:cNvSpPr txBox="1"/>
      </xdr:nvSpPr>
      <xdr:spPr>
        <a:xfrm>
          <a:off x="8260556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70CDC28B-CB72-4638-8896-183E6FC211DD}"/>
            </a:ext>
          </a:extLst>
        </xdr:cNvPr>
        <xdr:cNvSpPr txBox="1"/>
      </xdr:nvSpPr>
      <xdr:spPr>
        <a:xfrm>
          <a:off x="8403431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D6976B8F-CAF0-49D7-AA00-FC8EE0133BEF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2C80E291-5685-4C11-AA69-7D1D38EBE2F9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3C7FB383-B02A-4843-85A1-8192BF6BBDEE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F3CA510A-CC84-4BD1-9E0E-A93BF3E0333C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893345CD-3B2D-4792-AEEA-B5709CF6444D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9007C35A-3FAB-4F7B-9E91-F6A68070DCA0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AA455E36-7723-4B44-8816-00FA6FF01B34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A3D5E7F7-5A83-4EA9-A628-B4D2ED329942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E84EAF6A-6EF0-44BD-A590-6117F92E3426}"/>
            </a:ext>
          </a:extLst>
        </xdr:cNvPr>
        <xdr:cNvSpPr txBox="1"/>
      </xdr:nvSpPr>
      <xdr:spPr>
        <a:xfrm>
          <a:off x="8260556" y="1269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F03F220C-99E1-4ABE-B032-6C438A9378A0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6788DEE8-8D1B-4629-AAD1-7E7DCE6FB085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68E7064D-CA95-4832-BF5E-A7929872645B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D1FBD537-C874-43B9-8AB8-65175A5B4733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62A4B6E0-361C-4894-8E66-2E60BC3E933B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5F718159-C288-4275-B95D-3D9D3C076CDA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DA805EE-D803-46B1-B70A-72638AA53680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B0390DA3-BC58-4142-9D1D-1584E70EA028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3739F8B6-CD22-4F58-BB76-4DD93C84B589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AA9803C7-B75B-497D-91D0-E891C716FE3C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FE70A00A-B9D0-4D16-87F1-85E8C4ABDEBC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934D9739-B282-466F-A7B7-F4E0EB463A1E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D075E529-815F-4653-AA12-FBFB270DEB32}"/>
            </a:ext>
          </a:extLst>
        </xdr:cNvPr>
        <xdr:cNvSpPr txBox="1"/>
      </xdr:nvSpPr>
      <xdr:spPr>
        <a:xfrm>
          <a:off x="8260556" y="1269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CE775117-FDEC-4E38-98F9-55CA5DAC36EB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34B17CEE-19C2-4210-A361-F6365A76F540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F72FB4E9-30FC-447D-9ECA-422190ACEE64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9B22D143-2621-4B74-B32C-639BA189301F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4BF34F43-13E5-40A1-A62D-09D24D7D5550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8DB47423-37DF-41AC-AA13-BDC44CA7FEE3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AB7C863D-A560-4D21-93D9-5E90B13A1363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12284A7D-CA00-4D32-8457-824DCE2885E2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C1CD7352-B10D-475C-AA13-5E79C58208E7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17607E9B-17BB-444B-A456-5399128EE18E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575F4684-8FCC-45FB-9F59-89568799CAFB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40A885F2-B576-41BA-9B89-D14044EB601B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FF6304A1-E188-4ADF-87F2-90C73D95133C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75BC8394-4CC1-4714-A1F2-39CFDD57FFCF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2EF754A4-A701-4F65-BA40-72033E50B148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65F07285-A1A8-441D-84DD-04DAF93C4EE6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7FEE0301-FB2A-4E73-83D7-2BD5E8FD616D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A121C0B5-A16E-44E5-BAB6-1E4171E38551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86BFF06A-740B-4F21-BEA0-5D423F1EE45B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B5BA143E-DF46-40FF-98BC-A3DCE8D8B3A1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B9947900-37D0-46D2-A4DB-B61F1DBD4ABC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BF63053A-EA1E-4659-A541-F653A9DAB794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3B27E2C7-CD03-4CA3-A2D6-5BD95C8763A9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54DB1336-4FAA-4676-82E3-91FA232060F8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AB6BF46F-82FE-4429-8E58-CD5E7D305BC1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C878D593-4CFF-4652-8DE9-2D34FA2FD90C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DEB64D-B22D-4ECA-9111-4C5ED29E9D8A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76D24742-3F0A-4750-90B6-1F79D89D1422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A558DF49-84E7-4929-8259-749CCE998C13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209E3E29-ADB5-417C-8155-FB878F51EA37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25C34236-57B9-446E-A350-D2CF8983716B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F1DE836C-C708-4BE1-9DC2-B2B6B7292BD3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B1815388-AD3C-47F8-AAE0-BF4601C2AD2B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3F0DBE86-BFCC-424B-B334-97E45A666C03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74A1CB6B-3C5B-4A8C-A897-2EA71C416E6E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67342A86-9961-48C4-BCBD-1566FCE607C1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735CE4E0-F8E5-4C90-836C-4BA22AD42A48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A66BF777-97CE-474D-82DF-98F4EC582E1D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86FCEC1A-D877-4D57-A001-7E850BDE54D9}"/>
            </a:ext>
          </a:extLst>
        </xdr:cNvPr>
        <xdr:cNvSpPr txBox="1"/>
      </xdr:nvSpPr>
      <xdr:spPr>
        <a:xfrm>
          <a:off x="8260556" y="1325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67CA7A21-547F-4FBC-8416-20AFCE12E8C8}"/>
            </a:ext>
          </a:extLst>
        </xdr:cNvPr>
        <xdr:cNvSpPr txBox="1"/>
      </xdr:nvSpPr>
      <xdr:spPr>
        <a:xfrm>
          <a:off x="8403431" y="1325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B64C41DF-46F9-4F51-9A54-CDE57AE5E721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205BC6D6-47FD-4DD0-B9ED-D75748796055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DA4D3408-ED9C-4C60-899F-0DE32B21895E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85AEB16F-FE99-4E79-B70A-0202C4BC83F8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B6E2D152-272F-429D-8A7D-F026A81C1819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FB6724F8-D087-4393-B34F-8088E0EF8361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1507EFD2-FCE7-4F90-9F5C-A54F4F588D39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19FE39AC-D6EE-4CF7-A411-4AA91176C3FC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D9AB0CDB-D111-49BF-918F-0498B2BBCEB0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E8E78925-655C-4F01-8B27-7CB5756C751F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E0CB2523-0368-4424-9323-1E992A98CB00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2C1DAEC6-77F5-42D9-B5C1-EBD037AF58FB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E33BC979-06E8-401F-A86F-141C55D01E5B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39E55DB-9BFD-4051-A890-7CD7CF7F01C2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11E336-D23E-49D1-8880-04815E1F8B6F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CD2E0CA1-7204-40DE-B4A9-2BA1DB1029EA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128A3AA1-6CFB-48D9-B269-2434A80A4068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66316076-3BC0-4B72-87A0-DA7CB46F1A99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13E6B910-6D26-42C9-A0FF-18F1B58E3132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16B7E10E-17C5-4862-B89B-AD177FA1B05C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D17FC6FE-3E7E-4FCC-BE14-DAE415A689D4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755333E8-7804-49E2-84E2-69DF12E39F2E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4FCC4E78-7596-46C8-A137-7E674CBD550E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84DF303A-736C-4568-BAAC-337C6BDEF7FD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E6CB91F7-5679-43B5-B5CB-85114B68B9BE}"/>
            </a:ext>
          </a:extLst>
        </xdr:cNvPr>
        <xdr:cNvSpPr txBox="1"/>
      </xdr:nvSpPr>
      <xdr:spPr>
        <a:xfrm>
          <a:off x="8260556" y="1325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C8FA3C6-D519-4FCF-A936-86871813DB9A}"/>
            </a:ext>
          </a:extLst>
        </xdr:cNvPr>
        <xdr:cNvSpPr txBox="1"/>
      </xdr:nvSpPr>
      <xdr:spPr>
        <a:xfrm>
          <a:off x="8403431" y="1325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A8F2F67F-0D07-4F29-91FD-3B70FBBF90CD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73CA72CF-1740-4F7C-90F5-00DCF2CA13BD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831487D1-333B-45AC-ABAE-159429D6291C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FF7DC0D2-6415-49AA-9687-A8D32FF31E80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590136CD-39FB-4F4E-A6F2-CB4F4B5DFE2A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52AF3427-124B-44EA-A38B-B1DD8ED27A33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E0F28B9A-FC17-4059-B34F-4D5492F16AB4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73BC8BB0-011C-477D-8AA6-CA9418644871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81EBCDE2-FA36-4CB8-B6B6-5865D0A785E6}"/>
            </a:ext>
          </a:extLst>
        </xdr:cNvPr>
        <xdr:cNvSpPr txBox="1"/>
      </xdr:nvSpPr>
      <xdr:spPr>
        <a:xfrm>
          <a:off x="8260556" y="1288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DF30C194-7CEF-46C7-97E7-DEB1AB1ECCF5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5CB544C-E9A0-4A51-8AE2-E2CB4F724F3F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52FA8771-73B8-4A93-B79E-4867E7E05160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E913D043-67E4-4D91-A5D9-A4EE4133493B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6DA392AF-81C6-4A85-88DE-1573CCE896CD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95B347E-B7F2-4935-8674-7AC29C0EF527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B96114EC-33A1-4C89-8CCB-782BDF1EC47D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6E4925E2-983C-4D98-93C3-1D894B58F057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D66B5580-01BA-4F89-963B-1044DE00A919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AAA07D9D-509E-48A1-B221-5E881FB02AAB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B8B5697E-3462-4075-8949-16D3B0ADF3CD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8FC741C3-65BF-46B4-87B7-B82E07CA66D7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802C1E4E-D69D-47B4-B7F9-D954B2BD6B28}"/>
            </a:ext>
          </a:extLst>
        </xdr:cNvPr>
        <xdr:cNvSpPr txBox="1"/>
      </xdr:nvSpPr>
      <xdr:spPr>
        <a:xfrm>
          <a:off x="8260556" y="1288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BE288C16-37B6-4264-89EC-BAB20494A71D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396118B9-22F0-4422-98EA-7E61B8CD9ED8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E7B0C55C-BDF9-4BA2-B286-EBAD9308015F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7738018C-FC3C-4F1B-A315-EF4442EBAA8B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EF57D434-74F3-41B1-91A3-FDF5E86E3390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5FBE68F0-E66A-47BA-BBBE-33531EC470D7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9E783354-D46E-416C-B33C-2336BF623F4D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51C15298-B6FB-47B3-ACD2-AB4515B07CF1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98F828EE-2AE7-48C5-8CA4-501EBD5E3E86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3EC69423-62AA-4E5A-9CDD-A405A68BBB5A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AD50F747-E067-4BA4-BE6C-012FFD2191D9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2C2F890-1156-4B82-A0FA-DABE0EB27CBD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9322FB7A-0115-41BE-8E7C-19674FF203D5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4AE1EF6B-FA00-436B-9FF1-3CCE8D77CDD2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74A6ACED-6D94-4D87-8C1D-EE4590FFAE9F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C631EBCB-CFBD-4107-AA46-766FCB94A987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1D9EBF3E-DF6B-4F49-8C2A-BC295D72E29F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D49D40C5-BCF4-413A-AA59-B87D7DF85EF4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4B1116A9-0BEF-4407-8A79-5943CFA62FE1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3D483EF3-9F54-4978-AC5C-52AF2F6B69F1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872F6F78-E67A-4451-ABDF-CFA29C85D1AC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42437DF9-7E7E-4079-BC23-6436943A7660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D321EA15-E364-41C6-9973-691129C1A9DA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57826511-06F5-408E-8DEE-9D2E26FD7165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2DD4B2FD-AD3D-4F6A-86C6-B6C694D8D9D3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E628EE4B-165D-4AD8-8BFE-74C36B5BC6C2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D7BFFF6D-71F8-49AD-825F-EEAB9FEE87EF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ADC9D714-3334-4ACE-9D14-CF395B3A1D6E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2B565471-8614-421E-A960-C7B9D8E3AA31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14741E0C-2F39-43AA-BDAA-0C675B52B732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5E783E1C-9AB5-4BA5-820C-DD0181C0E0AF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47E51BB7-1B47-4837-92BB-867FE76FD0B4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4A812DB5-5254-4F45-B6DA-492C6D9A5E2C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1BE22DB-30CC-479E-9493-30D240FF8883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28B1A183-A670-40BD-B91C-3D6B32EB67CC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10CF07B5-09A2-4828-90FA-796261BF6EB0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5E173C-A571-4282-85E9-71074D554FC0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B221E2FD-4B41-4597-A5C2-39DC0DE6D4BB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2C1A3431-C1C0-4CB9-9F60-9814CCFDB089}"/>
            </a:ext>
          </a:extLst>
        </xdr:cNvPr>
        <xdr:cNvSpPr txBox="1"/>
      </xdr:nvSpPr>
      <xdr:spPr>
        <a:xfrm>
          <a:off x="8260556" y="1344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970F741D-678A-4508-A1A8-399454E5720B}"/>
            </a:ext>
          </a:extLst>
        </xdr:cNvPr>
        <xdr:cNvSpPr txBox="1"/>
      </xdr:nvSpPr>
      <xdr:spPr>
        <a:xfrm>
          <a:off x="8403431" y="1344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8C38823C-874A-4F29-9247-AC20EC3BCDE5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B433A33E-8D06-4496-B791-EE49F669781C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39FF2A7F-2589-48B7-BF5A-C9470433A561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E3378D7E-792A-4259-A776-3F45307B72C8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C49ACBED-393E-4238-8B2F-763A02032E60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EFB43CF0-CC69-4711-9488-67B2152C59F0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3492CC77-3D15-414D-9084-018ECE1DA610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59BDD617-996C-44B6-9D3F-7DE266A54B0E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80253563-BA55-45C1-AE98-A8E8788B85B9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743E7E3B-B852-4692-ABE8-A3C90B2C4A21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CA63433C-789A-4B2B-9F1B-1CCCAC3B3DD9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4710D3AC-AAFF-4454-9233-C8B22CF140A6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E8EFDD2B-A07B-459B-96D5-FAF6EB9EE755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B6D78EC2-E8F7-4630-B34E-5331FF831574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B6817806-CFF5-4644-9C1B-D968FFA9A583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2CE1655A-A1B9-46D7-8DD3-9AC4C0747D05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BE17610C-F8FC-48E9-B6B9-8954F2C6D528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B7DAEA94-2C66-44CD-9CA0-33D5D99642C2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D74A1147-218D-4ACB-996D-AC7902452057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F5554859-FD3D-4F0E-ABA2-E08C31CCB389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D7947BF9-E8C5-4E22-8842-1D613D2F8DFA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E5E6E9A6-823E-43D5-BA0E-39E1A6F79E29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A48CCB57-F32F-428A-BB6D-2D78E964AB77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17B10992-A039-4A58-9FF6-DF2F529178F1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64209A3D-6027-474A-BC7F-F5095AD7D138}"/>
            </a:ext>
          </a:extLst>
        </xdr:cNvPr>
        <xdr:cNvSpPr txBox="1"/>
      </xdr:nvSpPr>
      <xdr:spPr>
        <a:xfrm>
          <a:off x="8260556" y="1344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1AA5A662-74E3-4540-BAE3-DE1554C11553}"/>
            </a:ext>
          </a:extLst>
        </xdr:cNvPr>
        <xdr:cNvSpPr txBox="1"/>
      </xdr:nvSpPr>
      <xdr:spPr>
        <a:xfrm>
          <a:off x="8403431" y="1344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835E863E-5E62-457B-9B09-50CA76B1FBA9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B3ED8439-D7FC-4143-9451-CF559A141B61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656C6A5F-5464-48D6-85E0-4E68BAA42F6C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E319EC39-E181-4303-850E-2BBCCCA7FE44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7CD411CE-1E25-418A-BF23-27385FDF64EB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9DD516D1-1A2F-4389-A973-DD2428E6F2E8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90C0B0C0-E54F-4E96-A476-DA2E65735B43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70FFD190-5F14-4AF2-8496-127C0E92B2FE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9167AEEE-30AE-4523-BF73-4064D6C7F705}"/>
            </a:ext>
          </a:extLst>
        </xdr:cNvPr>
        <xdr:cNvSpPr txBox="1"/>
      </xdr:nvSpPr>
      <xdr:spPr>
        <a:xfrm>
          <a:off x="8260556" y="1307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44B78939-C241-44F8-904A-8BA0CCD26F59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F3980387-8B3D-44E6-98D8-535785FA730A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CF956802-E6D0-4A64-9B45-9A6B630E17B1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32E936D4-2D63-43AC-BC44-D1F83E3FD022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70D7B0BC-EB3D-48BE-87DB-6C6EC281FFE7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304571A5-52C5-491E-9897-33054A88508F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62DA255D-3157-40E0-94A8-17AB0BAB1422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6562A1CE-C1F7-46B8-BE26-A3810D5AA596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C6771CD6-6237-4B0B-9AE2-7BE26F7275C8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99A5328E-F9B0-40FD-BE77-FC8BBDCECB63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570BE0F1-9A23-4E9C-B65E-3EBC41EBECD0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E526EDC-14CC-45F2-9C11-A4F1E4EC7D32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3639E231-B998-4377-B18D-5417D11947E9}"/>
            </a:ext>
          </a:extLst>
        </xdr:cNvPr>
        <xdr:cNvSpPr txBox="1"/>
      </xdr:nvSpPr>
      <xdr:spPr>
        <a:xfrm>
          <a:off x="8260556" y="1307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E36E94D2-09AD-4D50-A6ED-549704F95AE2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A10414D1-1F61-4FDC-AFC9-2CC3A101C355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278550F8-E0F5-4FB4-A746-9FBA192F034D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7E51E2ED-E985-4417-A228-188FB6C9D479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C5126E5D-8093-448A-8D6B-E58A04BC7FA3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4751461E-8F51-4150-BE23-7CA735FD9A3E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6E86BCF8-177F-4352-AEDA-9DA5D195FEB1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1CFC355C-2117-406A-9B65-CBB6D72AFCCD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3653B823-A7A1-4CF0-9301-4E7023EA6168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682EA3E5-85DE-47EA-8AE3-D4017DC1560C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CED68820-DD38-4B8F-B285-A0AB7C3AD8C8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8AA22F0-3B1F-49B7-84B6-A4124C69DB04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8034EFB1-87D4-4F21-9BE7-00C4504F88C6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43E212B3-FA93-4F8F-A19C-5C9E526210B5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96D226E7-B5FD-4206-AC02-C141798EABC1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B5241C34-E2AC-47EF-97B8-5393001DA5F4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AF9575DD-F849-4222-93CD-A7F42545797C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2177C000-CC81-4ECB-88C9-94EE38694ADB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7A7AE6F1-1073-4C37-B0D8-35ED2D623C35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D4B9BF89-FA44-43C2-B3EC-C5FD2B00C96E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74D84C87-B007-45F9-A2B8-F8061D4A7429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C1E93130-D712-4DD8-882A-0FD2BBC6977C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B52BCBC3-ECCA-4C3B-97D7-DFF82E2C4847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9112F95B-FBD9-428F-A01D-1FC051753908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E5652CFE-B3E0-49BE-B5D9-ED2F4E027552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2074BE65-2B2B-44D6-A816-DD9129F07AC5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76B0E0C2-075A-4E02-A78F-1E2FC73C2869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EEE045FE-3DA5-499A-A471-8AFDBDF8090F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55097360-1F35-4A02-AA5E-F3CE72645E70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AB6B51D8-6B12-42A5-8307-234D9D77979A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B7A37414-D0F1-484B-9B86-8587030AAC28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95FE66C2-450A-411A-942C-4822A17BEEDE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73074C09-8A6D-48F4-AADA-0EDF424E77E2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5E3731-7020-443E-ACB8-073F2CA7D0EB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E2984E6B-2536-4671-8D87-5D95CBAC8594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A75C6E2D-886E-4B38-8279-B335FF4B323C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28573192-E457-4526-91A6-9560F7E4385F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52F040AF-CCA5-4A4B-98D2-780642E817D4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47432DA1-EC39-4B9B-BB12-6AC8986FA53A}"/>
            </a:ext>
          </a:extLst>
        </xdr:cNvPr>
        <xdr:cNvSpPr txBox="1"/>
      </xdr:nvSpPr>
      <xdr:spPr>
        <a:xfrm>
          <a:off x="8260556" y="1363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7832DF08-71FB-49C0-9825-DF83ACFBEF13}"/>
            </a:ext>
          </a:extLst>
        </xdr:cNvPr>
        <xdr:cNvSpPr txBox="1"/>
      </xdr:nvSpPr>
      <xdr:spPr>
        <a:xfrm>
          <a:off x="8403431" y="1363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E574B6D5-1818-4399-8416-A13250350CF7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F2D27C6E-F857-4334-9980-6550AFCD6392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5E11A0C1-31C7-4214-B53F-86E63A89617B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274D0924-0CE3-4C88-B1DF-46411A5D3967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B6F47B9C-8C35-40A2-A1CB-89D1B8EAFE76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513B1E7B-4BC3-4A28-8EBC-65B5FACC5DB7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67C57653-0C91-402B-93A9-FCC892F8F1DA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6A3DADD0-1711-4D8C-A81C-D49FF2B106BA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161E559-F4AE-4FE4-83D5-FD59E0216C3E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768B61F9-6C77-4BFA-B1E7-0BAFB258D121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B444AF58-B31A-4410-8BA4-E76BA87EF144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9257AE84-C7AE-406F-B96A-ED0AD613918A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C20287CE-3AEA-47F3-ACA7-A39CAF9321AF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650F486A-FA0C-4117-BE5F-B495DADD1F37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2309EE5D-FC80-4890-AADD-0E1B67C5A3B7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BC350D31-7132-4841-BC32-612E04DBB243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6AB911BB-E6D2-4BF6-95B7-D206584A44EA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D10F72C9-555B-45A9-B852-85D742923358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CADFAA47-AB53-4F7D-B8EB-76AAD957D375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422CF17-DDFC-4132-BA38-9B5A9E05F747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6B8AA01B-D689-4D15-895C-8D9E7F2A8B12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31A31F00-79E7-47D3-AA61-85DFE93E9837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4D1BB504-AA65-4D6C-A3B4-0662DAB7EBF5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C1F4E410-8CF9-4EA3-91DA-F88F5FA63151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99872D11-CA43-491F-ACD4-8DF3E746D455}"/>
            </a:ext>
          </a:extLst>
        </xdr:cNvPr>
        <xdr:cNvSpPr txBox="1"/>
      </xdr:nvSpPr>
      <xdr:spPr>
        <a:xfrm>
          <a:off x="8260556" y="1363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6153AEFA-A43C-4C0C-985C-2CE574DD745C}"/>
            </a:ext>
          </a:extLst>
        </xdr:cNvPr>
        <xdr:cNvSpPr txBox="1"/>
      </xdr:nvSpPr>
      <xdr:spPr>
        <a:xfrm>
          <a:off x="8403431" y="1363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95E60E4D-34D9-4DD2-AEA2-F1FB27CCED87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48BD9468-78E8-414E-ADE5-B9B0FC590EA6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D070734B-9484-4E43-8D15-DD73E84EF4B1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B0E05692-B9AF-4970-AFA5-0FD3D067B886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24FDA13C-8598-43E3-8938-9926E3B4D62A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46EBB26-E1FD-4C88-9E77-103ADB87CBD3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9F86BB2F-B8AF-4377-AB89-BB0C9D20D165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43B5505B-A9AD-49E6-976F-DFCC59AA3F65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EBCD6513-2221-4613-9EED-5496EBD69119}"/>
            </a:ext>
          </a:extLst>
        </xdr:cNvPr>
        <xdr:cNvSpPr txBox="1"/>
      </xdr:nvSpPr>
      <xdr:spPr>
        <a:xfrm>
          <a:off x="8260556" y="1326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91EEF410-5A92-4420-84E6-7BB924C8EFCE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F9BFA089-20E2-4B6C-912B-C9CC497CDE93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FE4F4518-911D-4E85-B5F6-F0160CA3CA6D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A1ABEF4A-D3A1-4251-AFD3-EBC7450AF536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F237D18B-16F7-4313-94C3-68214038C852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B1DBABEC-FC43-4C3A-A5BD-0F8444D1C711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E1AC0DE0-9206-4ED6-9A33-C30438BDEAF6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164B68B5-77F8-4F38-AE12-E05FC977F502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CAEFCB2F-AAD8-498B-9697-2CDAF86A1A11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991A4948-5E8C-42C2-986D-8E41BDE0BAD4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38250784-8107-4C04-AD3E-F243C19B3630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EC9449F3-C93F-4D10-AB31-3F742757A24A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BBCB1968-2BB4-47FA-97A9-48E0750FE084}"/>
            </a:ext>
          </a:extLst>
        </xdr:cNvPr>
        <xdr:cNvSpPr txBox="1"/>
      </xdr:nvSpPr>
      <xdr:spPr>
        <a:xfrm>
          <a:off x="8260556" y="1326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3F2018D4-CFF1-45AB-96C8-F31B3161F374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395882EC-CCEF-44DC-B4A4-98F6666DF573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E7502E47-4DE4-4617-885D-4CAD32B589D6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77449418-2789-49EF-A37F-FB1E67A424EB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761E7C1C-FC67-4572-B8BA-240591F820A8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826FE476-3F14-4B6E-990E-84B1E6A4B8A3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30CBF1F9-FDD2-4B64-B073-B5378629226F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959BC1C7-5277-4A51-B552-FA32715235E1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DF23E661-E1B5-439D-9D7D-541575E548F5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FF698DC-8AD1-40CB-8777-AD0CDF4DC68D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17D7E998-354A-4FF0-91BC-6077DFCB7DCC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36CDB521-4BBB-4F98-8E95-2062BCAF862B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7B97EC04-DA98-4F1E-956A-AB5018373758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36AB949D-409E-48BC-9437-8068C9F668A6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882F0022-58E3-4AC9-83BA-9D05B068A8F3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3573ED15-4BF1-4961-AD54-71B61AE05B7C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5F4E6D18-2C80-4BB2-8CBB-05F88D99C469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99D6EB4D-B1F3-4200-9078-E481A0B7CEFC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CE61803F-80DA-4D9A-AD9D-4D1D35D8C526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C732FD29-09DD-4D98-BE9B-3E50D8F4BEAC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AE5F4B49-408D-4B1A-A5A7-4B3FA93CAA83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EA5E50A5-D889-4B0F-858A-C1F90AD6BD5F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E8F1A5BF-310D-4ECD-B7DF-20277ECCD060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CC70E9F2-A1DB-4347-9E4E-77B5051F13B3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CD314D7F-29AF-43A5-9557-A964B6BED1BC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DD2B7E1E-E03A-4089-AAE8-F1777F50F452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D03C337A-A29D-4F3C-B43A-FCD1A395487D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CC5B5062-6434-41AD-A9DB-CF2AEB87987C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B9A9AAC6-F8C9-4EB1-AC39-ED97804E32BF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E35B0C65-BF3D-4CEF-85C1-187AD351EDA1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6154C5C5-6D57-44B7-A3FE-BBA8D20B8710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6CFA02EB-CCDB-4424-8B88-9CB86A91A2F9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AB549AE1-203B-4A8C-B67F-8E7B6FD7813C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4FA18037-1608-4980-A4B8-06BB59D37B6D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FF9245F5-4033-477A-9B9C-D21C61043599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86B65835-E69B-445C-86B0-DC015E333CD0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72F88B31-FCE6-4BA7-9E72-D61137055A24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C39E47A8-585F-4C7B-B65B-33685197F0FD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1EF46F7A-4D3E-4548-9FDF-2349EE9C379B}"/>
            </a:ext>
          </a:extLst>
        </xdr:cNvPr>
        <xdr:cNvSpPr txBox="1"/>
      </xdr:nvSpPr>
      <xdr:spPr>
        <a:xfrm>
          <a:off x="8260556" y="1382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E0958CB8-F8F7-4614-9646-E5D0F674C71D}"/>
            </a:ext>
          </a:extLst>
        </xdr:cNvPr>
        <xdr:cNvSpPr txBox="1"/>
      </xdr:nvSpPr>
      <xdr:spPr>
        <a:xfrm>
          <a:off x="8403431" y="1382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3CD3480B-2F57-4A29-A964-11406A9510DD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93A0FCBE-844F-4DBF-97DA-C3425D1AEC3C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27FE46D7-85F1-4430-B6DB-F2F578B659E8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B49863EE-59AA-4578-87B7-BC69EB254B36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666B5F90-8E89-4C97-9507-03BE5850E09C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80E8E69B-94C2-45A4-A969-CA06F405EBB5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6FB0C4E-A8C0-4F94-94B1-19C3F2F4C2EE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5090AE7A-53EB-45CF-83D2-919D408C9B8B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66EEB162-F8B2-48C6-9955-68FD75A8E08F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BF452C2D-237D-4C93-A90C-5E7E66DF3C68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E953A018-56BA-439B-8B96-4AE6A1D303EB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F18AFC35-994E-4818-9E3C-E739FE441D1B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74A3D89-2105-49CE-B0C2-478E94EF1C4B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AB1F799C-8772-4393-9417-674D3FDAA24B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26A11F9B-04A8-4EFA-BC7D-30342A72F764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921858C9-783B-40D2-A70B-5712E0FB93D2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2D009347-9498-48C6-900C-4826B8960FAE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C37239A7-F7A8-4ABA-9854-340CA763AAC5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D7046643-1704-439F-AFB9-732EB56B3D6A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BD2D5A3D-3B48-43EC-A961-2E32978FA26C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F847502B-6E08-4639-9392-E812C6128590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81716F09-A758-44F5-B42B-B855810A1394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7E427C05-316F-4F20-810A-23626133D502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623F1CD6-AF0B-44F2-827F-12A0F6D08E85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DFC5DB6F-B79D-41FD-B6F7-937C6DD83153}"/>
            </a:ext>
          </a:extLst>
        </xdr:cNvPr>
        <xdr:cNvSpPr txBox="1"/>
      </xdr:nvSpPr>
      <xdr:spPr>
        <a:xfrm>
          <a:off x="8260556" y="1382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9207E06D-97B4-41A1-BA99-C2A1773CEDC2}"/>
            </a:ext>
          </a:extLst>
        </xdr:cNvPr>
        <xdr:cNvSpPr txBox="1"/>
      </xdr:nvSpPr>
      <xdr:spPr>
        <a:xfrm>
          <a:off x="8403431" y="1382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BD67E9A2-EC89-46D7-A821-64F3FB638BF1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F8547F1C-3B6E-4147-84E9-B38BAE158BE0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8B5F0A09-1A4B-4C37-B00F-AA7E25B08F09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F2A0C8FA-BB10-4DD2-8272-5F97980525D9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B080A554-2C9C-42D6-B199-FB1C04311467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62DAD101-5E79-4181-9D25-8C2450EE0CA8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455B6A8F-68CE-47E6-B27B-FA7DBA412293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F260495E-DE78-4F4D-BD95-0B613324ED77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883A76EB-6ACB-40AE-81B9-BB42131123F2}"/>
            </a:ext>
          </a:extLst>
        </xdr:cNvPr>
        <xdr:cNvSpPr txBox="1"/>
      </xdr:nvSpPr>
      <xdr:spPr>
        <a:xfrm>
          <a:off x="8260556" y="1345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BC1C4CF1-BA37-44D5-968C-40D779ABAFA5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73887B09-72E9-416F-8181-E39BE936355A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52ED599E-4948-43D5-A07B-0BD7216AC87B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C2449F55-F28A-4850-8788-9F664961F329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184F7F6F-1AEE-4080-94CC-F7F4AE893B3B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485D127F-CCCE-44FB-BECD-1EC502512E54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1D1BC735-B087-4486-957D-A5420F2DD3F6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692B4E52-698A-4532-9955-44CA171D18C6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B00D84C1-F7D1-41F7-9D42-C154BBC1B621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F51809F9-2CE7-4E21-9F84-17B1A5FA5D8E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BC416349-088E-4EE7-8E07-DCE96C08CBD4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A627DC36-01F1-483B-8579-217F2C1B88B5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EB4AC5AB-B653-4EA0-AED8-BD976B24944A}"/>
            </a:ext>
          </a:extLst>
        </xdr:cNvPr>
        <xdr:cNvSpPr txBox="1"/>
      </xdr:nvSpPr>
      <xdr:spPr>
        <a:xfrm>
          <a:off x="8260556" y="1345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15EB16B6-CE6B-41A0-AD3F-2BE9125558B5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C2690C45-8C28-450A-8605-78FC864A70B5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BF349CA3-2C5C-48B5-995F-47E5F407859C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861E2E48-D0E3-4033-ABC8-23DA75380F1F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951C372F-53AA-43D2-A3B6-E270CD908803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456F099-AF08-4C83-BCE3-05DEE8694E54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FA5E794E-3AA2-45A7-8B9F-6295C5A564BF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B9A73310-187C-47EF-8EB4-BF07B6A2C516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5133426D-C081-4082-8108-A48A59F12296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DD39D9AA-E90E-428D-87D6-BD121E7207E8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F208807C-D76A-4437-A8B0-EBE0E4BF3406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B1B6CE34-983D-4BCD-A4AE-3E2647C443EC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FAFB0432-3558-4657-9ED2-A7A919830138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8A713DEB-944E-4574-8882-E14978D27645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55F40041-5639-411F-A856-24F399878FFE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FFC4CCDC-C72A-4ADC-BF73-4F117E5B39AE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CC0AAE2-D0F6-4FED-807B-CC13BF63CBAD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39DB418E-E42C-4085-B7B6-9D5BBE2B4BDB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90E314B8-0738-4D19-A91D-285919EFC290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DC928993-29D3-4A96-AFCC-5132A9BAFF75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716F08A-FB0C-4791-BF10-C0BDDDE5105B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60ABC815-3A55-4760-8554-82F349E074CD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67799B90-66A2-40B5-8751-461DA5D0B378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1B8AE582-6D6A-45CF-AAF3-51292466854C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1C82A367-ADFF-4252-BABA-D078D6889B1D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4DF1734F-470C-424F-BFCE-CEC56BBADDA3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6184DD0C-3AC5-46A3-A31E-511E0E083274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1B12F890-028E-4730-8998-E5AD4E91E8EB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F61723D9-A5D0-41A8-9161-CDDC8C05AB8E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FEB8E405-082D-4932-B928-862D4C8F9A18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B42CF2EA-FEAD-4391-B5D8-91AFFA9B5238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459C70F8-6B17-4C54-8100-2B374AEB6B62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507E18C2-EC4B-4730-AFC7-DFA126503445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321286E6-5521-4563-9917-90AF9AA82B5F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E884B66E-26EE-49C9-9091-8F304D818D70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4009BD5A-26B9-43FF-8226-366AE57C6D90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A89FDFE5-ED89-49DE-B167-051755C1B4AE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4803307-3487-48E8-9DC8-3C41222B7917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180438A4-4D3D-4F23-A3A0-4ED03F5C979F}"/>
            </a:ext>
          </a:extLst>
        </xdr:cNvPr>
        <xdr:cNvSpPr txBox="1"/>
      </xdr:nvSpPr>
      <xdr:spPr>
        <a:xfrm>
          <a:off x="8260556" y="1401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44BA61BD-AE14-4857-8173-A8FDC8B98A8E}"/>
            </a:ext>
          </a:extLst>
        </xdr:cNvPr>
        <xdr:cNvSpPr txBox="1"/>
      </xdr:nvSpPr>
      <xdr:spPr>
        <a:xfrm>
          <a:off x="8403431" y="1401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92759189-7CD4-4930-8764-F36741A64DB2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C7507EB0-48C7-4F17-9565-638CBA3BDB82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94BFF1D8-D7F2-41ED-9892-87ED5A0E1D89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D5720A56-CCD6-41FC-A313-D3630540B4AD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3831CF0A-E4D5-4165-91DC-FEF2554D80F7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27CECB5A-3E2C-471E-99C9-6327461ADB27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FC239167-EE27-4B5F-AEDF-DBD2AF03B220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F56CA339-127E-4A11-8CF2-527D09C260E4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16F6D35A-718C-4A85-A2A9-DDBB7F9E8B30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1EFDF417-84FC-4A86-8CE1-0EC1912B10EF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F98F9A2-57A6-4325-B03F-730361100DBC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880A34D0-41EE-4085-9CB4-E443EE1702CC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6E64160-1DB2-497F-B466-FDE9F6293F0B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C838FAA9-7B2B-429F-81AA-335E8BAE5766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65860B70-5F33-4C45-851C-085A418EEC0A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288F57FC-3F14-4FDC-B8A9-5F987F797FB6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23C7E567-5D39-479B-9753-2E2E39146632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CCCEDF4F-2F6D-4C60-8D1D-348C092E4A45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5D78C64-90C8-4F1A-B327-B4756DB04205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727F3262-5CE9-4D6B-A259-3669C321D253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FD4B6D58-930C-49F8-87B5-978112768E92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367A2E51-13F4-4A6D-AE58-875B4D9F9E48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63DEA9C3-463B-488F-88C0-126AB71E9073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83CFE11C-E9F3-42BE-82D4-B601EF0FE0A5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7CF1620-2258-4F98-B0CF-44A0F28D4B91}"/>
            </a:ext>
          </a:extLst>
        </xdr:cNvPr>
        <xdr:cNvSpPr txBox="1"/>
      </xdr:nvSpPr>
      <xdr:spPr>
        <a:xfrm>
          <a:off x="8260556" y="1401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3A85D300-38D9-4B0C-A692-F0AB0B9BFA80}"/>
            </a:ext>
          </a:extLst>
        </xdr:cNvPr>
        <xdr:cNvSpPr txBox="1"/>
      </xdr:nvSpPr>
      <xdr:spPr>
        <a:xfrm>
          <a:off x="8403431" y="1401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F896AC2-CE74-4FED-9443-B0E23B818202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A268D6AB-C06C-4CC7-BF0D-98A685E38BD5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9E910C05-354A-46EC-A5F1-2D73C2F5DDEB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AD64A090-B2F1-4D46-AEE6-E2FFE035CE2E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A1BAA970-C625-4254-BBAA-FA5AA41D5377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62344BF1-3807-4E6C-B89A-2B8B90D65189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68B98ED7-7B64-4479-980B-0F42D4FE8AA0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898FB4DD-8958-4E04-9DB1-1C42A3CE0B6A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D0A3B88B-8B33-4DD2-82E7-7BEFAECEA02D}"/>
            </a:ext>
          </a:extLst>
        </xdr:cNvPr>
        <xdr:cNvSpPr txBox="1"/>
      </xdr:nvSpPr>
      <xdr:spPr>
        <a:xfrm>
          <a:off x="8260556" y="1364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40ADB73B-2CC2-4BFB-8F2B-2DED19818FE0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53EECE31-F6D2-4780-A8A3-1FFC37171531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CD7FE8F-EEF6-470D-B15C-8112824F8D20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BB1CCD3C-9B98-451E-8E04-EC575421012A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1C801209-ACF0-4AC6-AC12-7EE225400552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139F354F-4451-4790-9EAC-BB82D3B579CD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FA0F6E35-448B-43C6-980C-FDFA1A9E3CEF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9029AE69-4BFD-4856-8BA2-1FEA1E5F717F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4C61F279-ADE0-4325-B6C7-2EB139D16171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B71AF5F3-65FB-4C63-9814-D73599EAEBD0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CFADAD83-B96F-4138-95F0-F660AD223390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AAE3A40C-0838-4D4B-944F-3C0EC9DA40D8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54744FAF-3DED-45CD-AB0B-93F72545A90F}"/>
            </a:ext>
          </a:extLst>
        </xdr:cNvPr>
        <xdr:cNvSpPr txBox="1"/>
      </xdr:nvSpPr>
      <xdr:spPr>
        <a:xfrm>
          <a:off x="8260556" y="1364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CDBFDE07-7893-4FB4-A39B-0DC5F43C5AE2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E877CFD-9AA2-45EE-9FA6-F9F6EDDCEDCF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1F276104-2DCC-4745-81DC-BD302AF36078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E3F167C0-3088-4EBD-929B-7BE401953B52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640518D9-2F3A-45A2-B49F-4F491ADF4D64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39A9732F-3062-4077-938B-D1689EAA1C8B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C8ABA7FC-2515-4267-B63F-A531692B2610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9C531B87-8874-4F9B-A627-2FE5BBD0A44F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59DB40E2-E4D7-4694-BF08-E5E27790C44F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721D5817-108C-4839-8F6F-48D80FCDF716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9C9D8AFC-9601-4616-A354-16F35514CC34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5ADBFAC5-BE16-47A9-87E8-ED398258E695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145891B0-B220-46DB-AB5E-432FD6ED2D2C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FE67A460-8F49-4680-8D1F-7D0BC1D0E085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ACC1FC38-4F95-4716-9EDF-4FE915CD52DE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7C6F81F0-49DA-405F-A1F0-32BA083F0717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FC883A08-3F47-4006-BC9F-FF4C808C3E2B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79FCD949-4272-4B67-9459-B901134D1C95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FD145C52-DFFD-4E58-91CD-A6F4D3536D16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AB1347EB-3867-4624-95F2-544A7FED1E4D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D884EC6D-E1A3-461C-B6AD-463D482F8F03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9306543C-36AE-4875-B066-83CD840ED8BC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4ED23671-EAFD-4CD7-810C-FDD589523CFB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91591D37-4969-4EDC-A7C9-DBAACE1B7958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62E12EA-8877-49D6-9C8C-A989820BFEF9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7628E64E-9703-4E6B-81F5-14FBA40A75D7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D3870BEF-1F21-4F54-95F0-24C01E2628F5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5AF33E79-F9B1-4658-9C0F-1A5C47E3AF9B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FE2C8B9B-94CA-49E7-826F-06622AC57106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323539C9-A18D-47DA-BBF0-9C846256F13E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AD12D2D0-A329-423C-A2F1-B518B7464913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765DE8C8-C5D7-466B-ABF7-C3CD34863882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79A8F85F-0589-46F3-88C8-B8E12E092D15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8A903C0C-5566-4781-9607-57A91CB11D2A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B7F0E68D-52C1-4FE9-B16C-5DEF11093488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A4535284-FD73-48AE-8EDB-E562BCE68565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FD79DB03-AA00-41CB-BBFC-D23298C5DB01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F30FC1BC-735D-46CC-902C-97259FC68FF3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73154349-0312-4E6A-AFF4-09E46BA5FF7C}"/>
            </a:ext>
          </a:extLst>
        </xdr:cNvPr>
        <xdr:cNvSpPr txBox="1"/>
      </xdr:nvSpPr>
      <xdr:spPr>
        <a:xfrm>
          <a:off x="8260556" y="1420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37326B85-8C0E-4DE8-B598-8896C6287053}"/>
            </a:ext>
          </a:extLst>
        </xdr:cNvPr>
        <xdr:cNvSpPr txBox="1"/>
      </xdr:nvSpPr>
      <xdr:spPr>
        <a:xfrm>
          <a:off x="8403431" y="1420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101F1FC4-F89B-41E8-B87E-3348B383B57D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6FB32AC6-3203-47FD-9155-A7DA69B6D2FF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3A322D25-F1CC-4CFA-AEF7-BC93C7EB4C78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6497DF92-D26F-4E54-B438-EB077D0CC89E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B1EF8F38-1F52-4F16-87FD-2A70E8CCB425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2E7298B4-7805-4DFA-B9DD-B9ADC51ED45B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83299310-E0E2-4368-AC98-08C88C3947FA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68C0AF94-67D4-4910-912E-61EAA980D5E1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B7DD1F36-EE4B-42B2-8D8E-EEC7FA4A43B3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349E5E88-29A0-4C44-BA89-66C8EC852415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B39327F8-3FC7-468D-8C50-B850F618B45C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28F42715-5693-48BB-A715-F97E23E46C16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337570DC-37E8-42AD-89BF-82E5B7A8B0A1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C527D75E-4C07-483F-A206-E4E3A606D9D6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50E0752-E358-4920-B9A9-D3C1ED17A502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248E2087-D120-44E8-9FD7-38E639DDBE6B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212069E3-0524-4301-874B-200FB310295F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A757BB99-CAC7-47F0-8101-8E49EDB721A9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A40FC585-D215-4C66-A99F-83E927AD4447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2C5F70B2-7738-4CC7-ADCA-313C02CE4A0C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D04EDA8C-5F3F-4101-8F71-064F973DDDA4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A57EB180-3CF8-4B40-8AD1-BAEAF5D1AEE7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80A5058F-3B5C-4EF4-8870-5E731AA3DC4D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8594BE5C-7736-4AFB-AE17-BA47385B7FAE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D422D77-6778-46BB-8F1D-A971E78BC45F}"/>
            </a:ext>
          </a:extLst>
        </xdr:cNvPr>
        <xdr:cNvSpPr txBox="1"/>
      </xdr:nvSpPr>
      <xdr:spPr>
        <a:xfrm>
          <a:off x="8260556" y="1420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49CF8B9A-F2BC-4A10-AC1A-7329C4CE98A6}"/>
            </a:ext>
          </a:extLst>
        </xdr:cNvPr>
        <xdr:cNvSpPr txBox="1"/>
      </xdr:nvSpPr>
      <xdr:spPr>
        <a:xfrm>
          <a:off x="8403431" y="1420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993FB0FA-1419-4563-866B-4311F22A5394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B2724B34-3489-49C5-8279-B3CD8FE4B8FB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88CD5251-EEC3-498F-B7A8-B8581E5071C9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B9AFD20E-CCDC-4DAF-B5D8-CFEFB5341B86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E0C0ABF8-520C-4BE6-AF7F-FEB286692AE8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A0A4B65A-CF04-4E74-B197-B930A8D8FACA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DFF8F2E1-988A-4C1D-88EF-D217CEF22296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DD37DF46-440B-4C0E-9E3E-728963D828C6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C25FD784-4CEF-4753-A191-8CF589F63910}"/>
            </a:ext>
          </a:extLst>
        </xdr:cNvPr>
        <xdr:cNvSpPr txBox="1"/>
      </xdr:nvSpPr>
      <xdr:spPr>
        <a:xfrm>
          <a:off x="8260556" y="1383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115DF984-6912-474E-87A2-499D1B5962D3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4FB45AA3-49D4-4613-BF67-45FD70D29B2A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12D4D4F8-A867-4925-BDF2-62FD5A5B92B7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BBF90E91-7BD5-4A6F-A392-4DF6A016BD25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FB851EDE-A55E-4EBC-9396-E5493398A0A6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54C581F-7009-4981-B007-08199FAF557B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4C1C84E2-7F42-4762-8FEB-CECC6EBD8289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488B640C-53A0-4764-B527-E75CB0044B84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42DFC60B-57AB-41C2-B4C1-C6A19DC61B50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EFF4A1DB-8C28-49A0-ADC7-E0C1D532CD29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935D77CF-B70F-43FB-AB7A-9A90FFD6569C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7B4A0383-B978-47B6-98D4-F641B5308978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2FB0E910-7497-4D7D-9771-D3AF10B878C5}"/>
            </a:ext>
          </a:extLst>
        </xdr:cNvPr>
        <xdr:cNvSpPr txBox="1"/>
      </xdr:nvSpPr>
      <xdr:spPr>
        <a:xfrm>
          <a:off x="8260556" y="1383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797B2FA8-6E8D-4366-BE9D-29B2964CC6FE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24EB832-02C7-416E-98E3-EF93923845CA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ED9A11E3-055F-48D8-9BE0-8ABE60FD36DA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997E1ACF-3CB4-4501-BAB6-D7085BED2D09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352D0B42-5039-4CDB-A787-5A0E32076DD7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EF92123C-C29B-4E34-A5C3-FD650B02E32C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DC371C59-49B7-4DFC-B4E8-B118202757ED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E332E9C0-2DF5-449E-9CC6-4531BE26AC61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A8310E72-D003-4BED-A3F3-4316D14A595E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D704FF02-1620-4521-B8B3-84A85119F186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7CE6D7FB-ABF0-4795-9F01-FDB0B18975D9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5E5AEC4A-5AF7-4930-96AB-B9B9543F7BC3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C5392DC-2865-4D4B-B919-33C04672ABA0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49CC896E-B244-4EA6-99A8-73C94D89927F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6A814609-3E40-4ED3-9615-076F3E8BE0B5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A7E51E67-81E1-4422-B050-3FC74C1D7026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766C31FC-38CE-4C22-9AE2-8F3D0D698721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96709953-98F7-4D86-B5B8-15A3609E244F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893898C6-8D21-407D-9A64-A09E9540E8B7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80D69BA9-24CD-48F2-818E-CF12FD2AC1D8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F9C87F59-DD46-460E-9D80-CEF13EB75212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33EB0679-07F6-4FBA-844A-5EB268671377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24614B1-5C75-484A-8AAE-996B10DD959E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CB056E74-8105-4A4C-9ECC-07EBA6A5367D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CBA23B55-CB67-4485-A80B-91B7697574A8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9B862222-8F62-4A70-B9E9-8B0AA5AF7465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7AF4A551-3093-4FB9-844D-10E0A9AA752D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E0B0F0D-5D76-48BE-92D6-54A21D252E04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286A6ADC-38CB-4BC6-82D2-D0B19F578BF2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64023D72-2B81-4BD6-968E-5A7C43D1022A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404403D3-3D6E-4AB3-A0A6-05A773FD33D6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D977DCEA-98B1-4D7D-A900-3D9D7573CAED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79FEC726-DDC6-42D8-B277-0C8B688604CD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C7C0F8BC-4C1D-45FD-99A9-0E91341CCC91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2FE45CF0-1D5D-42A2-BA21-CC5EEE811A26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CF3D7EC-B3F6-4523-871F-C60967314F6E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DB37A80-A46A-462C-8B33-4C03525BD5FD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ACE38691-BD31-470B-9CBA-7764207CDBEE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FAEDFDE-0569-4986-B18B-5B55E0D41783}"/>
            </a:ext>
          </a:extLst>
        </xdr:cNvPr>
        <xdr:cNvSpPr txBox="1"/>
      </xdr:nvSpPr>
      <xdr:spPr>
        <a:xfrm>
          <a:off x="8260556" y="1439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FD6B0CCF-FA1A-4432-ACB3-93EEAF2FD802}"/>
            </a:ext>
          </a:extLst>
        </xdr:cNvPr>
        <xdr:cNvSpPr txBox="1"/>
      </xdr:nvSpPr>
      <xdr:spPr>
        <a:xfrm>
          <a:off x="8403431" y="1439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3CF55934-22D6-4A02-8AE9-F474E344AE68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56199795-20B8-4B4A-887F-6F01DD72CBA3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202F482F-10D7-46C3-891D-88DE1B3CB72D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25402AA9-AFC8-4C2C-8981-BF7B751C3103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53553D9B-1CED-466A-B966-53DB015C612F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76249EEC-C80C-4AB9-8340-883FD4021E42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841A68BC-71F4-47A1-8E0D-C4BDED33CF38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24BFCCE7-DFA7-4F5D-B703-575C5290E62D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3E08BAD4-EBA3-46D9-B16B-E618C4F609D5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494B7F3A-AD3B-496C-8387-4F9825471112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E263F98A-40C6-47FE-9CA8-B4792E41939B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22902351-3EA9-40C6-B667-E1B96A5C1E71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DFC36E76-82D6-49B8-97B5-DD5635BDDECB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1BB9701E-2974-4A16-9015-DE0F6C30E969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DAF6DA5B-E408-4E2C-A3D1-029C5705BF4F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EBE4F8CB-0B01-4D54-AE2A-5BA070AED642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7593DBE5-8DCB-4C01-8BAD-E3920E5161A8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14A9E29D-2BF8-4C7E-87EF-B847C94FA1A5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236183F4-26AB-4805-9B6C-02AC0D96C76F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D84BD676-BB0B-47CA-B325-0B859D8171D9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9F5BF6F6-C05B-4B6C-8A46-E5835AFD951C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D0B19F4C-644A-4DBC-88C5-7AC1DEFB4624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4C0603CA-6EBD-4CAB-A37E-B36431900772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F4C403DC-236E-45D2-82C0-666211BD3D70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F7D20B79-DD96-405B-91A3-27BF4030BEB8}"/>
            </a:ext>
          </a:extLst>
        </xdr:cNvPr>
        <xdr:cNvSpPr txBox="1"/>
      </xdr:nvSpPr>
      <xdr:spPr>
        <a:xfrm>
          <a:off x="8260556" y="1439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BA4DE9FC-52F7-46B7-96DE-9BAA53861E7A}"/>
            </a:ext>
          </a:extLst>
        </xdr:cNvPr>
        <xdr:cNvSpPr txBox="1"/>
      </xdr:nvSpPr>
      <xdr:spPr>
        <a:xfrm>
          <a:off x="8403431" y="1439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7FBAF8CA-ADA2-43A0-93D2-34C073D3B974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BC8BC91D-E99E-46C2-B288-8DF21D812640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85B0D347-5671-47C1-A5A7-B37CF269DB5C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8788A93C-43B4-49B5-973F-52F503794DF8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9ECA4A91-B153-4F23-93EA-B47A4C4C3888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AC542B4E-E77D-46E8-B60E-564B1426713D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F1CB02D7-0037-4CFF-89ED-09F9557ACF90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E50ACCF8-B862-429E-A933-59B9D6FAD523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7F25B112-F6F8-49A9-B8B5-8EA74C877599}"/>
            </a:ext>
          </a:extLst>
        </xdr:cNvPr>
        <xdr:cNvSpPr txBox="1"/>
      </xdr:nvSpPr>
      <xdr:spPr>
        <a:xfrm>
          <a:off x="8260556" y="1403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C33FF373-1B1B-4D5C-9952-022ABAF10E71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CF712027-6C83-4535-A534-642BCF31747A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1EADAD66-1D8E-40D8-ACC7-500C42C0A6F8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4D386EDD-0733-4766-819F-3EDAD17EB146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9543EF34-BD3C-4CAD-ACC8-35C372FF1863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21978A68-6BF7-46B4-80D8-65C21DD3953E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DCDC2958-262A-4AD3-8812-84E2E69C97A6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F895EFA0-138F-4F94-BB8A-41296C35B987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F519329F-7E3E-44E3-853B-45033C1408B4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28049C59-56B5-4793-8506-9A24146A3349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E54E433C-FC95-427C-93C5-8EFFFFD48E13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CADBC017-F960-4F8E-BBEB-A079EBAD4F84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541783E1-D848-4D8D-9CD3-8A541F4BC2D2}"/>
            </a:ext>
          </a:extLst>
        </xdr:cNvPr>
        <xdr:cNvSpPr txBox="1"/>
      </xdr:nvSpPr>
      <xdr:spPr>
        <a:xfrm>
          <a:off x="8260556" y="1402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90AD934F-A949-46E9-90F1-66A6C5AAABEA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814922AF-1262-46D0-8651-7BDAC23433FA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B6898FF9-1F07-48D3-80E5-EE7BFF7FC0B0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F9C7D313-8C1E-4879-953B-B8DB0AC44DA8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75729328-8AAF-4194-AAC0-C90B8D0B4057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F3BF74D5-234F-4435-9167-D313CB07515C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8D48A8F7-6075-49C1-9E76-DE1780F94E36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303856B9-E327-4049-BC4D-97EFADD95B0C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80D1488E-E4DF-46A5-89DF-A903D8D70350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A0816E2D-F062-40FE-A422-15FD130CBB96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20CAC630-D0A8-4847-8803-3ABD850B9910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B69C65EF-401F-4CFC-9AE8-D905704929AB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2D9595B1-34F1-45B1-9B44-D8E661DF0B8F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3BD555A9-33C5-40DA-AD7F-03B16F534AD4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42D13291-7E76-4467-855A-F46D1BDF4D53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34BF8707-66E5-4185-91A5-5243662EE6CC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858462E0-7635-495D-A389-AF36530C3287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DA73D11F-32CD-4D0A-8591-7AEE06A51EDF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124E056A-FBF0-4A73-926A-7E084009E3FF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92ECE9DA-C513-495D-850D-FCA5160D8625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96B0F5-279D-494A-94C1-6013EE9FF2A1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7123E7B7-6CB1-4498-ADD2-8F950446C9A6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43197B33-0765-4E22-9F3D-37BD80696545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B00430CD-73D9-42F3-9BA9-AFDD07A02178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BB28AB4D-6EF4-4505-A2B2-D6531FCD1234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9CD396B6-58F0-4C92-A381-3CE092F6929E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677F3364-6DC2-4B9F-9804-CBD5CA2ECFC6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FA2735E8-E52D-490B-8D26-7595F0F0F645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CBFCB9F-17C1-4507-B204-FFAB70D15230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80C1EB14-1D34-4551-8B9D-D8DAE557C20F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CF48C3CD-66B6-40DA-89F9-5CB4D57D4BEC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B444CD68-A1A4-49BC-8D34-3E3788222230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41A7D4F-EE88-41C3-A298-0287F9C9FAD2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C43879DA-1FBF-4F89-A5B5-E1FFC14E4521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A5DCC104-72AB-41BF-AC2C-01AA5CFE6B9B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F094D87F-1EE5-4588-8BA2-2B511334CD16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B78D82E3-F16E-45FC-BBAD-3B9647ED8827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2A817443-AB92-422C-BF9F-94526FB02651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126ECEE4-8084-459C-96F2-8EC8616F52B4}"/>
            </a:ext>
          </a:extLst>
        </xdr:cNvPr>
        <xdr:cNvSpPr txBox="1"/>
      </xdr:nvSpPr>
      <xdr:spPr>
        <a:xfrm>
          <a:off x="8260556" y="1458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21FBCCCC-DA8D-4FFA-864C-9AE08858E315}"/>
            </a:ext>
          </a:extLst>
        </xdr:cNvPr>
        <xdr:cNvSpPr txBox="1"/>
      </xdr:nvSpPr>
      <xdr:spPr>
        <a:xfrm>
          <a:off x="8403431" y="1458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FF2BD2-F08F-4E72-9DCC-540CEA67C025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7F451C8B-11CA-4615-90F0-143D442BAFFC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E6C05C1-31B9-4CF0-9787-FEFF8E634AEA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4035119E-5667-4765-A55D-9CC681C686C0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539355AF-19C9-4EAB-A0A6-8D3C0AB83DCA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B06E7A91-1CCE-4CE7-9BF0-30E2EA94CEB4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1947A0C4-6FCE-4864-86FF-0F36100B6217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48B90986-135C-464A-BF45-603724EEC46C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E3B76DA2-AEE3-4C6E-995C-E54D37E0E540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E3F4993A-13BD-4300-A14C-D0E7BF433DA6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CBE5642E-B738-44D9-8C3C-4E6EF26C1853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E9731213-6E02-4EFA-801B-02B01EAC5CF9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DC2347A8-DD3F-4C1D-9AFA-92189F882048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BECEFDA5-EB14-494A-BA2E-9B6E779F93E8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CBAD00AC-F1B0-42EA-AA73-C548A5327251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9251707A-CAE2-45C3-84EC-F56D57D1C576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81AE21D5-96C6-42C6-8BFA-73D7E581CEAA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7874003F-031F-42F0-811F-E86547F00E39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2FFFEDFA-E514-4612-A4F6-507989A482B4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183744E6-5E48-4061-ADD6-04A043DDF0DB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6F4AC043-B74F-4F7A-A6D8-A4BA5383064C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1B8D312F-E169-4FBC-BCD7-0B399090278D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42492CCA-3912-4645-8B99-90E2F17B1CA7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17363884-88B3-4781-86CF-8C35FD2667E3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652C91AD-DFDD-4268-86AC-5CF791D33C68}"/>
            </a:ext>
          </a:extLst>
        </xdr:cNvPr>
        <xdr:cNvSpPr txBox="1"/>
      </xdr:nvSpPr>
      <xdr:spPr>
        <a:xfrm>
          <a:off x="8260556" y="1458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453E668E-98CF-4D1C-98C4-2C7D1F271D28}"/>
            </a:ext>
          </a:extLst>
        </xdr:cNvPr>
        <xdr:cNvSpPr txBox="1"/>
      </xdr:nvSpPr>
      <xdr:spPr>
        <a:xfrm>
          <a:off x="8403431" y="1458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3E2DF902-428E-467F-8FC7-F09D19630441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9D5806A9-7738-41C0-B431-34EE7FC11278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47A9B406-A937-46A4-8AFA-3D6E36DF4C96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6B10F98B-217F-4AB8-84FB-BB4E10BCD384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B8728B6B-BCA2-45B3-872E-8E23FBFCDD0D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F33EBF22-8CA4-4B0C-80A0-FD4D24E41996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92B335A4-2581-4777-AE21-1C2E8418B6B0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E39A6D12-0606-49B7-9654-75305A8C4D53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66B340D1-C61C-46E8-8699-206DC6290539}"/>
            </a:ext>
          </a:extLst>
        </xdr:cNvPr>
        <xdr:cNvSpPr txBox="1"/>
      </xdr:nvSpPr>
      <xdr:spPr>
        <a:xfrm>
          <a:off x="8260556" y="1422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DD1DABCB-8704-4986-948C-AA4B937CD797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9A7A1E0-96A6-4901-82F3-382EBC7336BF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5E3151A5-1A6E-45E8-8A3E-5647EFB6E229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7D691221-545D-4762-9FC9-2C15C7E43F6B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1031032A-65D1-4D8F-84F1-0CB1D09432D3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8EB15411-BFB5-422D-88F0-8ADEDB81C2D2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ADE339C-C659-4416-9640-4B945A3B7812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5DD39603-2210-4553-A894-01C225B04926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26622927-3882-44DB-A511-3C0BAC06E30B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DD05F9C-999F-4265-8D5F-F2FD0BE2921D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E2E880E2-313E-4374-8CC3-AF2253141ADF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7BA65578-FB7B-4B37-9FF9-93FACEA15EBC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8E2EFAB7-439E-4D5A-83CC-332CFAB0B535}"/>
            </a:ext>
          </a:extLst>
        </xdr:cNvPr>
        <xdr:cNvSpPr txBox="1"/>
      </xdr:nvSpPr>
      <xdr:spPr>
        <a:xfrm>
          <a:off x="8260556" y="1421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E1AAC55B-334A-495B-B903-00728BF83779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B3326BB3-8D5E-4618-A45B-3770A0DAC66E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B298A8BA-C534-4FF9-A020-E5B65BD79C53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81A38A4E-6271-4615-82A1-91A2697D0ABE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1A607F68-F231-43B8-BDE8-F7E0A81C3DEB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6A8A5EE0-83E6-495A-BA58-D874EA1C691F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198C1E35-61E7-46ED-939A-70FB250213C8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227F1ABE-E5F8-421A-AA7F-FFEB29CBE90C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D8B778E6-4BE3-4E4A-B025-42CAF039BED3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5308A76-9EF9-49E8-9090-D0ECF07415CE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2DDB65D0-8C0F-4B39-B4F3-B7C586536075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4C1C6E7A-17D3-49FD-B2A7-FB78F2246317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39A3F80D-78A3-4198-82C3-70300D1F90BE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7B1B52AA-DD26-436F-9D89-C8A7DA8B52FD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384E0102-25C2-4233-A05A-B069DACA510D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FBF234AE-B98A-42BA-84D1-E579DEA4FFC5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8CD42E26-563A-4066-A892-0B391D616324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6ACD4528-0346-439B-8537-B73B30D2CDAC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916ED30C-AA84-4A87-9B57-C56F418B3B2D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FD284ED2-4DBF-48D4-979B-E2DDAB99D54A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73D89400-B89B-43F9-8209-B10238048932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436ADEE9-80A9-433F-9B1A-28B386D1FEF6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23D13996-22DF-4488-A7C6-08BF070DA34E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EB7C0EB-9E96-4FC8-8D26-6592936CA22E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A84DCC38-B8AB-4CC6-8EA9-7F554E4AE2CE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5E3BF3D2-5B2D-45F5-BD78-83FCB123FEF8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BC9AEC3A-266E-4F53-92D7-6AD4620ADD38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08AAD2DE-1444-462D-B034-6C89D8C8CDA8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CEAFC7FE-04F1-4934-8507-BF8335BEC324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4086908C-5898-47C6-8355-AC6FB06F4DFB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F15DEB52-CD00-4049-A36D-C55AD79350C1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26AE104C-FB39-4922-A641-DD3F85C1E28A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A895D7B2-394A-4A63-BDD3-49FF9196B209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1D82E658-F346-46FA-A05E-014851A60ED3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8DDC08D2-CEA5-4EC4-B7D9-A9F392FBD0AC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A0CB6004-DAC6-493D-9559-37FA28C85B63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CEF4D7DA-C706-4E6C-8F47-C34C3657F2A2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DFDD15FC-555C-4DAB-996F-3A52317A03DF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E67183B-BFB1-45A3-8B36-9DF93BEC024F}"/>
            </a:ext>
          </a:extLst>
        </xdr:cNvPr>
        <xdr:cNvSpPr txBox="1"/>
      </xdr:nvSpPr>
      <xdr:spPr>
        <a:xfrm>
          <a:off x="8260556" y="1477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717B7C8C-32A4-4221-BBCD-586A8CB30FC0}"/>
            </a:ext>
          </a:extLst>
        </xdr:cNvPr>
        <xdr:cNvSpPr txBox="1"/>
      </xdr:nvSpPr>
      <xdr:spPr>
        <a:xfrm>
          <a:off x="8403431" y="1477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74DA32AE-D7BD-42DB-993C-A5FA32786653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F5A7CC6A-8E78-48BE-B436-C8C17AB3469E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2146C616-DB9D-46C6-B975-DC70F2F485F9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F048270-4067-4409-961D-3E7287EE946F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8116CCBD-7AEA-4E85-AB96-07F2B06DF3DF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12653D41-077B-4648-8168-C08C44371953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83C653FD-F56C-4049-80E5-C4629B17D21D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BBAE8A04-83AA-4441-A7A9-C2C4E61A4EF7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F5485AEB-90DE-4985-990D-DD81DD4CE1A9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5525492F-D47A-47DB-A6A4-A1195C7070E3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C2ABD2A5-6953-4A01-A024-63C5CC738BBF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D00D0421-3C3C-4618-8625-66AF6285CC11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91CE337C-F679-4380-8469-46CC04FD377C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9F5546DB-A2B3-4B52-84F1-8AB19E11031F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91D65B54-3445-4E2D-9C24-049CFEAC1E33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87679DFC-5309-459A-A032-58396EC99ED4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495CBFE8-CFC7-4D41-AD8F-AB8C065E07BA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4DBF8454-BE91-4EFB-8829-41888CFDC59F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C5F3D5F5-41BA-4746-8909-F6A525D821E9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A0A190DC-05E1-4816-9607-A3B5CF067A12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5B0B9D3-C8D1-4A55-AB6C-7DE8D04B56C9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9F06C00D-02AF-4D23-808A-BE2F7CDA6B0C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4DE2FC44-C267-49F4-AEFD-945FA594ED9E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65F4A0C6-38F5-4371-B78F-A78BEE27F1CC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0AAB5E07-C23C-422C-989E-E8E6ECE59DE5}"/>
            </a:ext>
          </a:extLst>
        </xdr:cNvPr>
        <xdr:cNvSpPr txBox="1"/>
      </xdr:nvSpPr>
      <xdr:spPr>
        <a:xfrm>
          <a:off x="8260556" y="1477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40E0C2A2-8835-45AD-932D-E57750260D80}"/>
            </a:ext>
          </a:extLst>
        </xdr:cNvPr>
        <xdr:cNvSpPr txBox="1"/>
      </xdr:nvSpPr>
      <xdr:spPr>
        <a:xfrm>
          <a:off x="8403431" y="1477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44BB73EE-23A4-4FEE-BEEF-E8B24D911660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3841C74A-45F7-4FA0-B7AC-04F7299DE778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96605C41-A68A-4EB8-88F2-C7BCF877A403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AE903B9A-F444-4115-BE2A-38C8B9FD3870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E0A4FCDE-E92C-4168-8BD9-F05701311409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E2D3CF56-886D-4B9F-9A0F-7B4966701B14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EAA30A7C-5A74-4583-8035-4A453EE226D0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06048782-FF3C-43B7-A75E-894EFF8E2534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0D63257A-A9AA-40DE-97BD-C54FABFEE57C}"/>
            </a:ext>
          </a:extLst>
        </xdr:cNvPr>
        <xdr:cNvSpPr txBox="1"/>
      </xdr:nvSpPr>
      <xdr:spPr>
        <a:xfrm>
          <a:off x="8260556" y="1441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F92956D5-6C73-47E5-B8A4-75511D2436C1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276D083C-CABA-459C-9A16-6537DFCCDAE5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D2B3AAE2-DF20-4149-BAE9-49D18E37EE39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491DBADB-3553-4346-9835-F4D99F69305E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A72555FC-7AB6-4E9E-9516-B145D5A0E0BA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6027F3A4-8251-4FF0-AE2E-D7D9607CB96C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0ED3BBA4-6C63-4A8C-BA5E-BAC599008D3F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A3FFA633-3355-4CA9-B851-1B011217B4B2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52ED6168-A4AA-45DE-BE0D-D33840124196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D4887765-4062-47F7-ACD4-2E474DEA8F82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D79A07E4-4B2A-48EE-82DE-8E7D770624B8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BCFABF63-7C9B-4BA2-BCA1-87CC3C75C063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B92DA46E-6982-4DFB-8635-8EDCCE97B87D}"/>
            </a:ext>
          </a:extLst>
        </xdr:cNvPr>
        <xdr:cNvSpPr txBox="1"/>
      </xdr:nvSpPr>
      <xdr:spPr>
        <a:xfrm>
          <a:off x="8260556" y="1440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5C5FE702-2AC1-479F-B683-1B4C8E12AC0F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AF9C6BB-B6A2-46F2-8635-B39D2BCAE5A6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E8C98DAA-EBE5-4415-8016-F7235F82737A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2D723BCF-2F1D-4EB6-AEC9-0C1AA87874C8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62DC7707-91D0-4559-8DF2-5769194ECB4D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9C082F4A-419B-41E7-82AE-B7BCD8FA6FA4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EE8EF60F-CD58-4D19-94FC-959128542986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8CA4A8F5-1322-43DE-ABFB-DA24F91B2E9B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1D0085D-02AC-4F6B-B223-E38A66668B8F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641A8ADB-B3C3-4F36-A9DD-E7E2DC341BAA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5074D924-823C-4554-ABD2-BBFAA7CBE324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3B306BFE-D0C0-40FE-957B-33C67BA1753D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7C46C498-66C9-494D-8853-717BE4AA4970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D2CF2228-B0AD-402E-B6F7-CB991BDD1382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97CD5EBA-DDE7-4EFC-B4F3-6711DF33A935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E6CF7F40-0DD0-4DFA-9FE6-98FA8ECD57BF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F3F63CF-3810-4716-9769-1679767A1F63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E48D8E18-43BE-4122-BC81-D347F5CD2E9F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5FB5D20-D1CB-4083-86DA-51BC89B69D88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FF0D27CB-B234-4A70-9AFA-6F0FABFE475D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7522E7C-4A7E-4FDC-A541-612A3FC4E25D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797F7DC4-8323-405D-8322-70BA5A5D781B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67DDE068-FFF4-4298-8D26-D5481878CBA3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425E881A-B9DE-4A37-9D10-EB1E291B3D4B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5ED40C69-31AB-4617-920D-6F600B3EA2D9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3541B2EB-1773-490F-A110-E9BB30912DC5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4D16DEB-D568-4225-A061-FEBC83DC447B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C6612AAC-42BE-485E-B9B9-31A031850A9E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E0A7AEA4-767C-4BF6-A0EC-F8AF7232D75C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DFB823AC-AF18-4935-979A-609646EE02F8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38FC6E6A-8C78-40AA-A405-5A3CEE434ECF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F9B01D70-781C-43DD-A8E1-FA1593F5131C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5435CFE8-1EB5-4ABF-B792-4371A7CF40A1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D9DC5D46-77E4-469E-8E78-506E83FEE342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E1EFE605-301F-438B-92F6-04D09B8DD3ED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65E17731-ED05-4AEF-BCAE-5B1248C92905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571FE6A9-85AE-4FF8-BF05-3C35FB3F81D0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561D51C1-28E0-4C50-83FA-20D100EE95FA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CA31B392-F9D5-48CC-A4DB-68D75821DFB9}"/>
            </a:ext>
          </a:extLst>
        </xdr:cNvPr>
        <xdr:cNvSpPr txBox="1"/>
      </xdr:nvSpPr>
      <xdr:spPr>
        <a:xfrm>
          <a:off x="8260556" y="1496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B712AA80-C633-4826-AEE9-9AC1AA0374D1}"/>
            </a:ext>
          </a:extLst>
        </xdr:cNvPr>
        <xdr:cNvSpPr txBox="1"/>
      </xdr:nvSpPr>
      <xdr:spPr>
        <a:xfrm>
          <a:off x="8403431" y="1496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F2E94273-ECB3-40C4-8301-C00125A71922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6B3F794F-B391-49B7-8F44-582BD7D16BCD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3F346E8C-DFDC-44B3-BFD3-1B62D290CF70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70B9D239-078F-45E2-822B-2BC66C3B23E5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FE530F80-C54A-4E0A-8700-DC01248BF254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83D8607B-D259-4C8F-8B28-2C6488214DF4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60FDC451-F5F9-4DD3-B196-E5879BCFA00A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99B459F2-8F2D-458D-8371-FEFA5A1433D1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AF0E50F6-0958-4C4A-A270-15270707B7C9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363326C3-55E5-43DB-895B-C99639C8B8B9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D02BF218-13B0-4152-8679-F0E8731A889C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6588305C-C06A-49E9-B722-AE3BC8C1DD65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CF6666AB-4F75-4493-966C-39B09F5242D6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45B524E5-E4D2-480B-A673-A34234151A88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DB52878E-7AC9-4D76-A4A1-3E561A636ED0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884AAEB8-EA54-4731-9998-6111198F699A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6BB5E50F-61A8-4A78-A0C3-148EF11EAF03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6F7DE5DF-AEB9-422D-BB94-FA6655AC39E3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5D87377C-B0EB-43A5-A124-6FAA808F973F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9C1DF403-F7B2-4361-BE7A-7EE8809DDED9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DBEC6CF3-170E-4F87-BA64-19F11D34A5B3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56A38DD-8468-465E-8EBD-370F0D3C30E3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12524AE0-392D-43D3-92FC-979B44B385B1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DECB24B3-4336-474E-B3B5-F407397E56F6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CD1AE2FB-466A-4FAE-8507-FDAFB3E864FC}"/>
            </a:ext>
          </a:extLst>
        </xdr:cNvPr>
        <xdr:cNvSpPr txBox="1"/>
      </xdr:nvSpPr>
      <xdr:spPr>
        <a:xfrm>
          <a:off x="8260556" y="1496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B7267ED4-0BBD-4078-B34C-47C199780149}"/>
            </a:ext>
          </a:extLst>
        </xdr:cNvPr>
        <xdr:cNvSpPr txBox="1"/>
      </xdr:nvSpPr>
      <xdr:spPr>
        <a:xfrm>
          <a:off x="8403431" y="149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39687551-7494-4DD2-96DF-E302DDA7DD41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CA9679D-C7AD-48D6-9F2D-0750FFD3F2F0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D26F4CED-C7DA-49E3-9DF2-182257D8F4E0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DBA31FEC-1C5D-46C8-8C12-A337F8B4DFAE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D8F65464-7656-4397-9422-36685B657507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B4CAB9C0-9EB3-4313-B107-E5246EAB302F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722CA9EE-E4DB-4D1A-98BE-BD06A479C2FB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18E5A33-C1DC-468C-AD00-9D0CECF035C6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5D88674D-EDEA-415F-B172-C6187457050C}"/>
            </a:ext>
          </a:extLst>
        </xdr:cNvPr>
        <xdr:cNvSpPr txBox="1"/>
      </xdr:nvSpPr>
      <xdr:spPr>
        <a:xfrm>
          <a:off x="8260556" y="1460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FC92F61D-2A7E-444F-AAC5-110139BAF191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B6E1EA45-34C7-485C-A46F-290419D601B5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C7D66F8-0347-4E05-B408-6A58A581F2DF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57661ED4-F4C1-4EEC-89B1-6B06887425CE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74E86601-E711-4B4C-A258-68131B49719C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5EDB0BEC-A946-463F-976D-AB281B7970E6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22696ABD-A4C9-490B-8E1A-9626705A44F2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9D203363-D6E6-4412-89FA-5293B42BC4C6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B80FAF0D-A41E-432F-A090-DA815F32BA9A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1839CAE9-A089-4471-894F-281896DE1290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D48CBD90-0209-47C1-A967-D3EBAB47DF95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0F2A6746-00AE-4DF6-931D-2ABDB5849777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07900DCF-E843-4CA9-B8DB-BC10DC3A60D2}"/>
            </a:ext>
          </a:extLst>
        </xdr:cNvPr>
        <xdr:cNvSpPr txBox="1"/>
      </xdr:nvSpPr>
      <xdr:spPr>
        <a:xfrm>
          <a:off x="8260556" y="1459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AED38CF3-0B4F-4EDF-B456-19ECE542F6F2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1F5EF8C1-E019-4D8F-8B78-9DA74B38FB1C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D2409F06-F509-412B-8B11-7B18D6561362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5AC1E363-6475-4EDD-88AA-37CDA9195B64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D27652AD-9950-4027-9ADB-59F965B74BA7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89855313-E12D-423E-99EF-610202C0C3DF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61BFB6C5-6849-45E2-8B84-8B213A3CC8A1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412F0856-3896-4BD2-B44F-FB63D2AE8831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F378365E-0234-4409-8F1D-DFF59C1BDC0C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41C62515-25BE-4735-96D0-5B53D1F57DDE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6CC88304-7A7B-4E56-8C10-BBC35D6D66D9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2D218752-F6D4-42BD-839E-3C92C2EA24E4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31848C9F-2CD7-4C3E-B08E-8CBEB7D5238F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2EA8447B-F725-4DF8-AFF1-5FF8B644A355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2935D1BE-A237-4C5D-9557-95BEA2CDE196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18553AEB-26BD-4066-A220-CFF08CD3701A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0051D956-1F2B-4359-B9EF-EBCAFF16F1EF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2A1544F6-FC37-4813-839A-01B6812FC1F6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21DBB4F2-04E2-4554-9A39-28377096E08F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1783522A-FB08-41FF-B29E-C39467DAB6E2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EA7DCEF7-C396-479D-A59B-6EE824BE8FF5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DBA57D27-F653-4446-938C-FB794AD5C267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BF3A264D-F75F-4DD9-8890-76B4BA8F670B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30A070E3-2647-4A77-9224-563CEFEA402A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4C922E6D-B71B-4819-941A-E1AB50B47A6F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6FEF8CE4-1E58-4EEC-93B5-6207C60583E5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587A397B-5405-4F45-B784-73DFD0C192D2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E1B84A0A-8DE8-470E-A073-DC158282832C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387352AD-A04E-4072-A551-12BDEB4573B9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0E164BFC-E4D8-4714-9C31-46C905BE42DB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B4964F00-4FC1-4F1D-844D-9EF9231F2429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32F54D7-02B8-4749-B09C-DE8D5CD083E7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2553CA84-0827-49D9-BC18-74BAB0BE414C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DCAB0950-4B13-482C-B6EE-F47BA2F997B8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49A184A1-2483-41CE-9805-AD232B5E812C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97F56837-E889-44F8-A400-96FFBBB6B1AE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6D04BF57-CCF6-4C98-802B-4D3885E7EB90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C82B6875-B77A-4711-BABA-6DC237F2CE26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8E96569A-C271-4D5C-8DEC-C5CC7F6FC778}"/>
            </a:ext>
          </a:extLst>
        </xdr:cNvPr>
        <xdr:cNvSpPr txBox="1"/>
      </xdr:nvSpPr>
      <xdr:spPr>
        <a:xfrm>
          <a:off x="8260556" y="1515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1F5F144F-CA87-4A60-8208-872CCEB3D18D}"/>
            </a:ext>
          </a:extLst>
        </xdr:cNvPr>
        <xdr:cNvSpPr txBox="1"/>
      </xdr:nvSpPr>
      <xdr:spPr>
        <a:xfrm>
          <a:off x="8403431" y="1515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D567783A-F405-4366-9958-B6FE3434420F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4EF92463-0D04-4A5C-8FC1-8A3031354D64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B7F3BE2-31BE-4CA8-AA0E-54DB7E0E430B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E25928BE-6E4F-485E-B161-0D3B5D33EC50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0949515A-2CA0-4D56-8E64-F26A935C82FD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AFB553F3-890A-4E30-9E45-C9CD6680CC19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24B13046-3A31-4FFB-9407-5BF2893410B9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A2DA5984-E69D-49C5-9B43-DB1D534AD76E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36018056-A52A-40D3-8F18-1EE325BEE0FC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8B436DC4-6DDA-4F00-AD1C-8DA166A2F077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62B6D1AD-EC4D-4840-8375-C9EC4060C061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79156268-3270-4531-809F-819F616BFDE5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5E11E60A-CD31-47F1-A593-8654D213EBC3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B45D6170-CA5F-4D2F-8178-0832291C012D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147D5B5A-EC74-4797-96F6-1E55ACF47808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66C8C2D2-D52D-4DC6-9FB8-ABE1090FC6A0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45FBECE5-2CE9-4925-8011-BF094DF2CD14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034706E7-EF9E-4A39-BFEE-C80FCD61D9BC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4E0D7585-AD97-4D1B-91C1-236D38AF53F8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BF5C80A3-20A2-4926-800F-005356C4D901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058DA4F1-52AF-4845-918E-C3B23155C366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5EC3646C-2621-4A2B-9B5B-11A47767E6F0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1718D9A-CAFE-4550-B4C5-AAC7D8B75907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9314FDE5-C8AD-4D83-8331-FC432C7FACA3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B36C4AC9-C6B5-4AD4-A412-F7D79859972B}"/>
            </a:ext>
          </a:extLst>
        </xdr:cNvPr>
        <xdr:cNvSpPr txBox="1"/>
      </xdr:nvSpPr>
      <xdr:spPr>
        <a:xfrm>
          <a:off x="8260556" y="1515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2AB515E4-D24C-46D2-980A-15B7C3D5D5DB}"/>
            </a:ext>
          </a:extLst>
        </xdr:cNvPr>
        <xdr:cNvSpPr txBox="1"/>
      </xdr:nvSpPr>
      <xdr:spPr>
        <a:xfrm>
          <a:off x="8403431" y="1515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0BB9A67B-7FFA-486D-BF1E-C8F5668A9113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A78C8CA5-5C0E-4F2F-88FB-80E8515CD8C4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7BFEDE08-7AD1-4FF7-9586-5939DB8BFBD3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29E539EE-C2F6-406E-8907-FD84923E9219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ED9A4A49-0A18-4C18-A43C-B01C2F301AD4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E0CA1B-11CA-4AEC-BAF4-53D6BE554274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7490B125-E5E1-4755-9DB5-B73B0E6F04AA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5E34AC10-FEB6-42CF-808E-F449A9BDF58B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1A1A55F2-43DF-4037-A806-7140FBEBB4C5}"/>
            </a:ext>
          </a:extLst>
        </xdr:cNvPr>
        <xdr:cNvSpPr txBox="1"/>
      </xdr:nvSpPr>
      <xdr:spPr>
        <a:xfrm>
          <a:off x="8260556" y="1479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AE36AB19-2F32-4D7C-9100-DD09BCDA4B46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A6748E57-45DC-4256-B4E5-E2BDD28EA434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54B9A22B-6F55-43FB-9AED-974763DF55E0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EA37E4D9-3035-44FE-83F9-9CCC873C95A6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52C15245-A045-40E6-892E-29D58CCCF14C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F910E29D-269C-4288-A5E3-CFA3CED51CDE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286FDDC-1E91-45F4-A4E6-171990A08794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DD9A077E-A664-4D3C-BA03-F8E0475D6C8F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6744860A-2E9F-4A13-A8B6-28B009482E67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A4B76E0A-174C-47FC-A61A-05A407BF10C5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61AAC352-245B-42B1-81E8-80243B08F813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06D75D-0AC0-404F-860A-486D6F761868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02113403-A991-4712-88BE-89BA7DB7023E}"/>
            </a:ext>
          </a:extLst>
        </xdr:cNvPr>
        <xdr:cNvSpPr txBox="1"/>
      </xdr:nvSpPr>
      <xdr:spPr>
        <a:xfrm>
          <a:off x="8260556" y="1478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37B5EF64-6F4C-4220-A3B8-5974968ED7E6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EBE2D387-8060-4052-803E-A50727208857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41E5891-63D0-4534-9AAC-D8AC992C8B38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2C1894B2-8519-4C84-A17C-FCE0DE1CD017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576B24E1-7C49-465E-A596-F5BE2E2E8606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6E2F893B-12E2-427C-9D43-FA8D71A3BA26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A2C833B3-5E21-428D-A82D-3AA1CDED31D9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19FF4B2B-7EB3-4620-9874-ECC706B7D8A9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79EA4504-06F6-46B5-B93E-8CD368E90CEB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53FB22F1-49A5-4D48-8DA4-1DAC3D2A528E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84FBA3B0-E9D6-4BA6-B950-E808CBFB9E49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BE78419B-B7DD-4413-A8AC-47EF369FC646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09C716A1-60C8-402D-900D-85F8D1347188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BB7C557E-ED38-4C97-B5CA-C7926E5253DD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AFF7F5E5-714A-429F-A905-335D030F64B7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ECB47489-CE3F-43ED-B6B3-5C2E976680F5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27C14766-D42D-4974-954E-D3542438061A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E46628D3-86FD-4E28-8DB2-06016F6F3092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02795325-09C5-45F1-82D0-4D912AC30115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0BDB38BC-E61E-4832-B3DB-EA95F5DA335B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FD20034B-926B-44A5-968D-8749BE196DFF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9E36544A-A6D6-43A9-90DB-25EF61997701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6C4B83DD-602A-439D-8E04-D7B07A5E6AD1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76E43C99-67AC-45A8-BD2E-C2B604DB86D8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D8434192-C94B-4FDA-AE15-FFDFA931FCC9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F5A18406-7F19-4390-82DA-EA2689D8F569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483DDAC3-7F02-4F5D-89B3-19D2BE3A9AC6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720B747A-1810-4AAE-82CD-86D0799015E7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D0DA4B6A-F9DF-4963-9EFB-A6985674E3AB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331C1878-792E-47B9-89B6-15D2BEE9F41F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9DB8A7C6-C9CD-4EAC-B84D-45B84DD3E78E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703E8354-7BBC-470E-894A-C448808CEF72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AE7F275-73BB-48FD-AE13-D332B9AFA525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F812F0B3-AC3D-436E-A3E0-C7BB4276C087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12BCF852-4FA4-4EF7-8C09-12A18E659992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12EB0D9F-3906-4362-ADBD-FE93254C1EC0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9DAF9132-2F66-4BAC-9192-7F5CE27286F0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B2F68EFD-B7E5-4A06-89D0-0DE77FAEC73D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1AD0649E-E074-4B87-9763-758F23DC9778}"/>
            </a:ext>
          </a:extLst>
        </xdr:cNvPr>
        <xdr:cNvSpPr txBox="1"/>
      </xdr:nvSpPr>
      <xdr:spPr>
        <a:xfrm>
          <a:off x="8260556" y="1534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AEAFC9A2-B968-4B3E-95FD-E0A7012C5EC4}"/>
            </a:ext>
          </a:extLst>
        </xdr:cNvPr>
        <xdr:cNvSpPr txBox="1"/>
      </xdr:nvSpPr>
      <xdr:spPr>
        <a:xfrm>
          <a:off x="8403431" y="1534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EDADC0C-2D97-44BF-9451-D2DD73F40AE8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3F3AFD75-0DB3-41C3-9D24-B6FA1F130C7B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FCCD3F0-92D1-4A65-A0FD-1CF0FEFA4C92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E2062956-7A7C-4111-98B1-E14BAF70E3F4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C92576F1-E3E8-4CE7-BE49-2DE4D87E088F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62FE769A-3B1B-43C2-B25A-322491C601CF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DCEFD81B-AB16-4CA2-808E-CAFD85FD5767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8520A532-03CB-445E-BB1D-355787A9C76F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240157AA-1C93-4161-B1C8-E2C56547C4DB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28E4BA7B-C8CD-4AFC-866C-4D8A17D4D325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323F59CB-C074-4761-AB35-B437C9C186C0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BA691CB0-7164-4F22-A129-3DF0D8ECDAA2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63F692AC-97D7-4887-B8BC-8F7A5C2F8333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AB831DC4-0E9E-42F7-BE51-14C33A0BA31C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0E6B639F-1AD9-40A1-AA07-D6FFEADF2497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41850ACF-794B-4C07-9289-2682A9011736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99F1F5B5-6CF9-48BB-9320-1BDEEBDE6BA4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D43FD6D4-49C5-43DF-AC31-1C13E1AFE584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C558EAD6-A7F3-4CDE-AFBC-1B2009BAE979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822A1F89-7E95-4D4E-9579-EF9806A47A36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11EF2CEB-09A3-48C2-8643-B5EADA5473C9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6AB37981-E1E4-4528-AD4B-A39E56097F8C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271AC4E6-8723-4AF2-BDD0-C0C89D5A1928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15D4D60C-CD85-4869-8937-66257BE86028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B5BA5922-CFCB-4CC1-BDED-BF2BC4CC9A00}"/>
            </a:ext>
          </a:extLst>
        </xdr:cNvPr>
        <xdr:cNvSpPr txBox="1"/>
      </xdr:nvSpPr>
      <xdr:spPr>
        <a:xfrm>
          <a:off x="8260556" y="1534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C466DDFC-53B9-4F7F-8D10-4AA679015A76}"/>
            </a:ext>
          </a:extLst>
        </xdr:cNvPr>
        <xdr:cNvSpPr txBox="1"/>
      </xdr:nvSpPr>
      <xdr:spPr>
        <a:xfrm>
          <a:off x="8403431" y="1534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1B03419-5A71-4CC9-A7A0-3D2FDE3E980D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1C0F6CE3-6E4C-4E8F-B9B0-524C1CDEBAF2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9BD1C658-9751-41C9-926C-150001FD7BB6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3A3A8275-7F2B-4E3D-A9D9-E8A524C250F7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ECE7E7A6-1C18-4CE5-8DF8-45768DDD61BE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9F63957B-9F81-40CD-A759-E3583253C996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60D453F6-430D-4020-96E1-2EB0C3DC6085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837BFDC-85D1-4379-80D1-01D91C6E1E79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3A035FA2-80A8-430F-8F92-7AD9FDEFFA73}"/>
            </a:ext>
          </a:extLst>
        </xdr:cNvPr>
        <xdr:cNvSpPr txBox="1"/>
      </xdr:nvSpPr>
      <xdr:spPr>
        <a:xfrm>
          <a:off x="8260556" y="1498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4F0F1669-CCF6-4658-A7A0-9E3AB966E4FB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F6A9F4D8-943C-4D4D-9B12-FCE1D44320E0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024BF416-8714-427B-ACE9-7B809A23B1E1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0006D2FF-3DFB-48E1-9004-EF9164E325E4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D5289F0-70AA-40B9-ABD6-6DA9ED09426E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F357552-98EC-4757-8413-440887715A63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70EE1A31-DF4C-4326-B593-E772ED44FF13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AD962DB9-5153-47D9-ACD6-092D1099EF1D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4DE48ABD-1893-45AF-AEB1-A3C6A7919DDB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288F71CF-5932-4F65-9393-006E2EC2E94C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08FFAB0B-29D2-4020-ADFA-4B0E4C6DB4B5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6CB8CC06-AA3B-4D1C-87EF-C438E2F75991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2E4F4718-FB9E-4789-BB45-1D938599C899}"/>
            </a:ext>
          </a:extLst>
        </xdr:cNvPr>
        <xdr:cNvSpPr txBox="1"/>
      </xdr:nvSpPr>
      <xdr:spPr>
        <a:xfrm>
          <a:off x="8260556" y="1497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E22F0E70-65DB-4182-ACD5-A6A3D6C00980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7D808A58-3281-463A-BC9C-27786F166D9C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6DADEF45-57C9-4E25-9A5C-D65C9C13BE62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6BB1217B-4D87-42CD-8239-262BF8E7D676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983A7C93-D771-49FB-8944-65BBE7195B7D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D801DB6F-7442-43AD-82E1-A73FDEE1517E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1F229B43-76E5-4885-951B-F29DA5229DF2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508EA110-F8DF-41EB-9ED1-731B3F02A717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E75D6A8E-7680-4C86-BAC7-130E6F61BD61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F6043005-7994-4132-AA46-EA716C08AC26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F3F7DBAF-8976-4210-9637-9142419D9160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38476F36-AB97-4CAA-BCDA-BF15AC29B1A3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9EA28A97-D421-430A-A5AA-848BF013341D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F817EDF2-00E5-44B5-981E-1F850BFF602F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ADF1EE08-7F7E-4682-AF52-B1499F927CDE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E3C2370-830B-4DC5-B181-DFD253256A62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81701CD7-CD93-4375-8BB2-937480BAA188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DAB7210C-E6CF-418C-8737-59DD9E0696A0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C296FDA8-C4E0-460B-A3FD-2C324D771ABF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3A3555FB-7849-4453-AAAF-2F6BABA5FD92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AB5036D4-0942-42F7-9CFF-172246B0307A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0DADA0D4-2084-4A7F-A658-E2BCF868BDEE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087F451F-D221-4ED6-A6AA-B8F2E18C6887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0829CC09-5425-4F75-9CB7-DC22BFE745A5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70DB356F-F28C-4807-9518-59EDB988FB9A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52231E66-924C-48BD-BC99-418CAE13A739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FDF8F807-05F6-4894-8A8F-4ACBF6420431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6C1E9B12-7BA9-4C4E-9777-C14ECACAB288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B720A279-EFA9-4DA3-AE0A-716388192195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0527397F-8A13-4E12-BC5C-02658852090B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BDE3CD34-4871-4FBF-A51E-273CC4835435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2E7D9214-17AE-4F98-B0F4-E8AE90A5178B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6773EAEB-62BC-4C10-84DE-E8A7B265C466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60585011-AA09-47B3-B39B-5CEDABFD3232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72D1F050-FE12-46E1-B7D6-2009F93477EE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A998D5FF-66BC-4544-B71C-CDDA64E477B7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8E90CF9F-0470-44A6-887E-68176719711B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8C1A377C-8EEA-45B8-9DC6-669C95D42094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D139BA41-FDE8-4840-AD96-20C717242011}"/>
            </a:ext>
          </a:extLst>
        </xdr:cNvPr>
        <xdr:cNvSpPr txBox="1"/>
      </xdr:nvSpPr>
      <xdr:spPr>
        <a:xfrm>
          <a:off x="8260556" y="1554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3967C396-0712-40D9-9286-69B3B09956D4}"/>
            </a:ext>
          </a:extLst>
        </xdr:cNvPr>
        <xdr:cNvSpPr txBox="1"/>
      </xdr:nvSpPr>
      <xdr:spPr>
        <a:xfrm>
          <a:off x="8403431" y="1554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7AB852B4-63BB-4FF3-80B4-866EE2E1F7C7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3A18E383-434B-45A9-954A-427532C8FD22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0387EB0E-41D8-4653-8D78-2BEFB87DD544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25FA392B-1CE1-4E84-BCD9-948DDCE2F735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DD46DC01-6F6A-49F8-840A-874F79A38C5B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3279A80-A082-4587-804F-AE65E62C6E15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E0F119B2-2681-4518-AFDF-30A0A3F5FCB1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BF19351B-9467-4E9C-814D-7B020B7CAECA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5BCFC6EB-3CA9-4BE5-9745-27FE3270C801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74DAA9E7-0DBD-4E0D-83CE-416DB1DBEE70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0B500EE2-819F-47DD-9446-5FCCEA8FB75C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88308624-F103-4D42-A52F-989EEDBFC3E7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842911A-7DED-4061-B483-0ED0EC2D3781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8D9EAC24-1195-41FF-A1EF-F82CA0BFB71A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3FCD8A9C-6082-40BF-87BA-5106A928400B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58CA3E66-0CA8-4202-A94C-482078286659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8CB2A3B5-919D-4774-8E0A-64B0E16BBECA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A455A6A-A29E-40D8-A497-914BF59F2984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6EBB043D-4628-4DCB-82E0-6E31523563DF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A1500262-787D-438F-9A9C-57F450CD01C4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C2E9C4A5-794F-4D32-9F76-37C3AA2E0D68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E1DA7210-6396-4562-B041-9CAE3B6B0A68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2B43CF30-4F2E-47D7-9441-00B8149AB510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71E12B98-22EE-41FA-9C92-CAAA21D7C651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DF0A3328-1B21-4BA3-855F-1B4208290D97}"/>
            </a:ext>
          </a:extLst>
        </xdr:cNvPr>
        <xdr:cNvSpPr txBox="1"/>
      </xdr:nvSpPr>
      <xdr:spPr>
        <a:xfrm>
          <a:off x="8260556" y="1553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4B78BBA6-3B36-4CD6-811B-CABBF425A6BB}"/>
            </a:ext>
          </a:extLst>
        </xdr:cNvPr>
        <xdr:cNvSpPr txBox="1"/>
      </xdr:nvSpPr>
      <xdr:spPr>
        <a:xfrm>
          <a:off x="8403431" y="1553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0952DF2F-EAF0-4B62-8B36-D2AE09ADB348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E38282EE-3D7B-45AA-B384-3EDD2B3E6D1B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66B7C6C7-4B7F-4066-B9CF-50F33094D822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E50D0E18-FDC6-46CF-9122-14A59345AA96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F2F625B1-2E13-486B-A2CE-ED7D2A0E80F8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C7D3E941-6C4E-431D-9C9A-C6906BD9E55A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D39C2CA2-F935-4B5A-9DB4-4E1CAE8D2A1A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DDF5E8A6-3E45-48B3-AC0A-6493FA0AD4BA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2C51E47A-9436-4F2F-AD96-C06D8A731AC6}"/>
            </a:ext>
          </a:extLst>
        </xdr:cNvPr>
        <xdr:cNvSpPr txBox="1"/>
      </xdr:nvSpPr>
      <xdr:spPr>
        <a:xfrm>
          <a:off x="8260556" y="1517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A95FA8B4-5012-488B-8F4F-CA599D953F37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F0880D16-0363-47DA-851C-54E89E5E7236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48A84006-32BE-4A5E-9D0B-E2B5D1955D03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3A5719FB-496A-4493-B882-9A8DBC17FD7F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DB53EA6-8931-47C3-A512-73A6FEA3845E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62387F84-9B9B-4FCE-ACE7-586A01B3284E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FEADF34D-F296-4936-9ADC-85C2CB554AD7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1BE404B1-569C-4B18-8E3D-0280FDD1FC31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D7087518-ED8A-48F1-BFB7-C391800098DB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96AD681A-F24E-4303-BEA6-2689BEF4C127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FD2B078-C588-4EA2-93D3-560ED082A49B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4A7EF022-72FF-4805-A840-CA00C6C7E993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6FD8B237-8DBB-43A3-8A9C-72ABBA02D510}"/>
            </a:ext>
          </a:extLst>
        </xdr:cNvPr>
        <xdr:cNvSpPr txBox="1"/>
      </xdr:nvSpPr>
      <xdr:spPr>
        <a:xfrm>
          <a:off x="8260556" y="1516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DAF8A640-90C2-41A9-BB83-FB5666AEC206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EF347451-020A-40BD-95CB-5D3FC8FC3303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264E259F-180C-4D6E-81FE-7C745826D90B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A7F2E62D-0E1A-41A0-B644-C1E4C4943347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BB0A94C3-4E61-4E12-BA97-726EDAA30CA6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4F535AC4-E5C8-4E8F-BC81-C65AE6A44E5E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81AE83D5-9E25-490A-A1F3-EA557C56C312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9A34CE51-5896-4097-8D6C-D3D8EE492BC0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60ECA083-54F4-4D97-8FFE-260FB00AFBF7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3B829A51-E87C-4880-BDA1-6081DD477005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6E507ABE-D601-427B-9A92-6D6EBA939707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6E765D0E-D154-4CE4-B4A4-2F42A9D30710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85D31387-62EF-4ADF-90D6-7C2AC1EF1281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A23D7C9C-5F9E-4412-83E7-67DB1605F702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478CD94B-2642-4589-A262-3DB3520BEA31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4B157994-1ECB-465B-A82F-11BFCDDA774B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55859CE8-A7F8-4E8E-9C6C-098FCA9D64CE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2A34D9C0-FFDD-4CA2-8142-BEE8EC57AD3C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61A1E89E-3B4E-4480-847D-ECB88156FF6E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250CA06-1377-4F1B-A9FE-D2300C8F5355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86F182CA-0E4E-4E14-9C3D-CA48A29C983C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78BFAB90-4926-43C5-940E-35685A3CAF19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513AFA31-66DB-46B1-BEDB-766BEF945CAF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F285AD63-7E62-44F9-88DE-4025B840F706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1D327D1E-A9A5-460B-B8F3-6340D1325B81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D18B9194-DBFB-4568-8E80-F235A4DBCC74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2F08FDDE-0F95-4E4E-B0AE-5DF24DEAB344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8713A061-F36D-40CF-8EDB-B84AF370D675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586C770D-AF8E-40A5-B1A2-2F203E93A397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92BB9CAE-5A5A-4F00-9DAC-6A74F5C5E40C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8FC7086E-28CC-429F-AF26-97960C263DB0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C1CEBF63-4639-43D4-8A70-6E602F91AF6A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EFDF2285-65A7-4FC3-B05A-38D29E47A62C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4EB7B6B2-D4CD-4BB5-B905-89897AA5B712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E41172B1-2A66-4EFA-AFC0-4F498E59EEB7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A524DB28-1507-463D-A473-4A1D35C9CCEA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48A33118-992B-4D52-866B-FC406B6E1671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DC2FCEE9-69CF-4799-8393-C9E688FE7B3E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558A776E-ACF8-4C14-92D0-0A498F5A98B7}"/>
            </a:ext>
          </a:extLst>
        </xdr:cNvPr>
        <xdr:cNvSpPr txBox="1"/>
      </xdr:nvSpPr>
      <xdr:spPr>
        <a:xfrm>
          <a:off x="8260556" y="1573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BA3D6C2F-5996-49CE-AE86-827742B28559}"/>
            </a:ext>
          </a:extLst>
        </xdr:cNvPr>
        <xdr:cNvSpPr txBox="1"/>
      </xdr:nvSpPr>
      <xdr:spPr>
        <a:xfrm>
          <a:off x="8403431" y="15730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41595022-8056-4279-8187-3F21B9198F22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3734CE38-81E3-4D24-81FF-2D5D984388C1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F202B84E-7791-4C9A-BE8F-DF61420016AE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5817CBCD-6350-48E4-902D-81740E6916AF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C44F1B7A-5DE3-48A1-9D85-B2B221EAADB2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136F79FA-4D3F-4EC8-A4DC-0DE9449C7326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5CD6D813-AC17-44E7-AFC3-9A0643B370BB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735A00B6-A4BB-421F-B604-7E766168AE11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3A422A14-1242-4506-8948-E0A0C83A71F4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E3BB34DF-2A8C-4993-B53D-7EA0558E7055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B20B11D8-45C9-4F5A-9E22-5CFF43B7D35F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A6CC1CAA-CC5E-4B66-A39A-382EC33E5D70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4A49DB41-5542-466E-8BAD-FCAF03F197A4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B429B0F0-1AC0-4A8E-9CA0-41C71E42DA42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5E250872-8CE7-4C07-8E3F-5768197875CA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FD86F4BF-5A65-4EAC-9D67-EF098FD4B55D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4CFC3054-3A87-488E-B196-930C107E7C26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1EEC458D-8DF3-49E3-A9A7-A29695034612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2C1F38E2-2FBF-40C9-9993-41DE3CBFA447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30A40BFD-4254-4D0E-A727-291E414F0D1D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8F4A15A5-4F50-4B31-A5D4-013F1D6E98C2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64063B9F-0E08-4CA5-A270-5D96979A9A01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6A1C4D8-23F6-4F43-B9FF-C5B3F780F932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27E61227-5E5C-4858-91EA-C6788AF2FBF6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32A4E01F-AC3A-4888-84FA-D03E6ABA4B21}"/>
            </a:ext>
          </a:extLst>
        </xdr:cNvPr>
        <xdr:cNvSpPr txBox="1"/>
      </xdr:nvSpPr>
      <xdr:spPr>
        <a:xfrm>
          <a:off x="8260556" y="1572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E8820D38-D85F-4FAA-8A7D-67B926A3BEB8}"/>
            </a:ext>
          </a:extLst>
        </xdr:cNvPr>
        <xdr:cNvSpPr txBox="1"/>
      </xdr:nvSpPr>
      <xdr:spPr>
        <a:xfrm>
          <a:off x="8403431" y="1572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FA404BBE-B694-4AEE-B389-0BA6ACA57AC1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5F644A91-9162-452A-9F44-8D6E040BB2BE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53ED7F9D-8757-488F-8AE9-4D3009C845EA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99803B8B-A50E-48DB-97D9-4DB74CD187F1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138C26F1-6C68-4D47-A3BD-ED3D0C934A5F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F1BB3826-5285-4AF5-B3AB-41FE6A9DF9E0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A46E12BD-3254-4965-9B38-D93D72826E7B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15CD2BB5-9AED-4B0C-83B0-5C1072EC961D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F52D9B17-1D5F-4C29-9362-8CA9FC7D7924}"/>
            </a:ext>
          </a:extLst>
        </xdr:cNvPr>
        <xdr:cNvSpPr txBox="1"/>
      </xdr:nvSpPr>
      <xdr:spPr>
        <a:xfrm>
          <a:off x="8260556" y="15363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3CBA3BEF-A8FF-4B8F-8E80-DA0C970D3573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18A2BFD0-E91C-4E8E-B744-1D6CE322F877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FE70239F-A892-4E4B-A584-2F5D2FE61BCC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120FC8F8-274B-4FC0-8B01-B530FCE9CE79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9A22206C-770F-4C59-B6C8-51F4DFB9F97A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7D0F520C-6DFD-4FCC-B600-8CB28C8607A9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A392055F-27C5-4277-89BC-B55EF6C3D7D9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4781869A-EED9-4C28-8C32-5BA9045751A4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16E46097-D877-4C7D-A738-A2EB64386D83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37538E24-FA03-4293-A89C-DD5D78D736E3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A58776E5-83EB-4E75-8097-27F3797DC5AE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17BCF2BD-4596-435F-AC9F-53D96D03B647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598C9340-3A4D-42DA-8BAE-3A34B8AF2F98}"/>
            </a:ext>
          </a:extLst>
        </xdr:cNvPr>
        <xdr:cNvSpPr txBox="1"/>
      </xdr:nvSpPr>
      <xdr:spPr>
        <a:xfrm>
          <a:off x="8260556" y="15359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5934F431-C6A4-4A40-AD6F-63693FE31156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1B6ECB68-5342-462E-923F-DC27631B4703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C1666AAD-5A81-42FB-BC72-111D5585A067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D871E6C1-F648-4560-BC90-F9BE39221D84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8F98C29A-DEAB-4EB4-8A5E-BCE7F784A408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FF79052C-C1BF-4ACB-8E54-CA15126AA393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72D8411D-9F2E-4C5C-926A-A24423FFA3E7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630C08DE-F4F3-4D59-B315-80F1EB94972A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9DCFC1D7-CC12-4E1B-8341-2C4CB3627294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67F6A39A-711B-4C01-9DB7-E5AFF5CD43FD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8E31616E-8D38-4834-B553-06C58DE061DA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89B7C795-5083-4630-A0C5-080858E1005E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10904349-F20F-4A9E-B209-46C74133B810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E23768A0-AF7B-41FC-8F2E-080D721F5468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68D3790-590B-483B-8D0E-09667A80554D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6481549A-54D0-4590-8079-36B1A4C6E0F2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4482702A-62B8-448A-AD17-1D464AD6F53C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383B37A6-F44C-483B-B670-598E7364ECB5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615379A-E16C-4FAC-A8F3-B2003AB5958B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488D93DA-5EE2-45B1-A3D1-2C6F3068DD2B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44E31E5-AA71-4DF3-ABDE-0447215584CA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D49D925E-FA0C-4737-8CCE-D8F7D9B42611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ACE97E8F-994C-46B4-97BF-08A6A923532D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7FE3AB23-F8D8-40AB-985E-77D453203431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3070AFB2-1678-4BAD-9CD7-5F962E351232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BF193F65-25A6-46EB-8E9D-D8A908FA9CDB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84CE6605-3DFC-4227-BBBC-E7F59FE21B4B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B61DA696-3AB1-40B5-845D-3719AA588629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5606720F-F00F-4315-92E2-CD82DCA60B30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20257AC1-C7E6-4BC4-9D06-9386FFF7204D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BA3881FF-8A77-4164-B0F5-C2BA32D454E0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8E64A909-E2C3-4F7A-8734-27E5B972C6E8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CA067F0C-B77F-46ED-B057-770879840303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BAA0B41F-AB1A-4F6C-81B1-B666CEA77A0D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8674CD31-E339-446E-B5C0-F933A0978FD6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330A2420-6376-4810-909C-457921F64DCC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5B5AD20B-7481-4DA3-9242-729E5FBBBF41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3C237B60-29F4-4F3F-8AFA-BB18D08E2192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D7E76A69-D47F-4D82-8EE0-4FB91B0F6CE4}"/>
            </a:ext>
          </a:extLst>
        </xdr:cNvPr>
        <xdr:cNvSpPr txBox="1"/>
      </xdr:nvSpPr>
      <xdr:spPr>
        <a:xfrm>
          <a:off x="8260556" y="15921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4C09ABAC-07B4-444F-B899-97ABBE2F643D}"/>
            </a:ext>
          </a:extLst>
        </xdr:cNvPr>
        <xdr:cNvSpPr txBox="1"/>
      </xdr:nvSpPr>
      <xdr:spPr>
        <a:xfrm>
          <a:off x="8403431" y="15921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4439A53C-408D-4DE9-8F74-D899EC452B22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F2917056-85A4-42FC-A0F6-E5A89BF901BA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C7160DD-5D82-4A78-8722-3607DFFADBEB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82CDE9F6-B835-4471-A92D-6C1BF96B5B90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32DA25-3EC7-44CD-87BD-3CA4F8D205BD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FAB69366-C1E0-45C0-9A27-C32CF386DFB8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87DA23E0-C08F-4CFC-9C2A-27B359AD7DD4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C14DE21E-72B2-4592-8CF2-9FCC6B79E21F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E2A8BF49-366F-474E-B919-EE2844744970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8DA33A78-2EE7-44F1-A96E-C40418EB17E9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5303ED67-6222-4241-9D8D-4576F714557B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5FAF4F19-643D-4BC1-B807-738F416D7D5E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2C91E43A-4E17-4F02-9595-504ECEB491BC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3A6CB5F7-E5A0-4AAD-AAD7-DDC58D1F619A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A5D2F3AF-F715-4C29-8930-3851BE548B4B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AC54D38A-C5FA-4CF8-8E8C-1522772D6020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842712EA-1282-4AFC-A221-791F702AC783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609DA666-9483-4E27-89B4-0305DBC93824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D6F19866-6ED6-484E-9F13-A89B3DAF1B63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89D5AFF1-C621-4158-9BD0-087690CD8A86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BE67D8F4-FCAD-4718-83DF-986B229CEB6F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839CF086-4BE1-4D40-A0C0-90D7C6B5DD57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3DDBB1E6-63DD-46A0-8225-42D0C410C48B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33CE3E8B-3CCA-4809-87D1-A775A5E01B8D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60BE5E28-CEBD-4AB0-9B39-95ED1D392503}"/>
            </a:ext>
          </a:extLst>
        </xdr:cNvPr>
        <xdr:cNvSpPr txBox="1"/>
      </xdr:nvSpPr>
      <xdr:spPr>
        <a:xfrm>
          <a:off x="8260556" y="1591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A33E4F1B-EB95-48BD-B2E3-59C654CF68E0}"/>
            </a:ext>
          </a:extLst>
        </xdr:cNvPr>
        <xdr:cNvSpPr txBox="1"/>
      </xdr:nvSpPr>
      <xdr:spPr>
        <a:xfrm>
          <a:off x="8403431" y="1591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1201394E-242C-424A-B59C-A1D850BA69A9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AFF4743D-74CC-4F2F-8100-A2E1F402EBDD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1E2C16A5-E86A-401F-B131-B9F506398917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83CE6D68-21E2-477F-BE03-87A89331A8C9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10C02586-0A5A-4D32-A753-CBFE6A97DE75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F1005DFC-3BAE-4421-BECA-7879A3CA670E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4B374E73-5503-4121-A196-F2D37B776229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E68945A8-DA6E-4CC6-955E-89019DDC3D00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84DC3A4D-F93B-4773-96F6-2CD03C770946}"/>
            </a:ext>
          </a:extLst>
        </xdr:cNvPr>
        <xdr:cNvSpPr txBox="1"/>
      </xdr:nvSpPr>
      <xdr:spPr>
        <a:xfrm>
          <a:off x="8260556" y="15554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D91466E2-C9F7-4598-9F33-4D9BB47C503D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2FF3A4C8-9D37-47B2-B4DA-465274FEDD4F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9DDC6E2F-F120-4B44-9404-A1425AC6D13E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CAF58397-767B-4031-A56C-B15733DE9F50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8BEAFAA4-18B9-4C23-B2A7-51ABEAD5188E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150DDB58-8F0A-4204-A8C1-7106DBE839D4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5F04D909-FABB-4F41-BFAC-B796372E8871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E39A39A5-5621-4365-A34E-AD5D3F2BCD5D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22862CC-8023-4F6D-88CF-21D6DE8C7729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F539AED0-B993-4D19-994F-D86C4DB3BCE2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18CAB6D9-A69D-43E3-BB0E-23BA0885A397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25DE1FD-8A48-4F3F-ABB5-535718118EE4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534E6614-190A-4070-B288-00CF496AD8ED}"/>
            </a:ext>
          </a:extLst>
        </xdr:cNvPr>
        <xdr:cNvSpPr txBox="1"/>
      </xdr:nvSpPr>
      <xdr:spPr>
        <a:xfrm>
          <a:off x="8260556" y="15549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A584E4B3-7AE8-4E0E-AB6A-585BC8A2F012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822C7138-CFF3-4123-91D7-75A073D3C29E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C33E8506-CD54-4BF6-AE32-031F08993039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490DEF8A-AA62-43B0-8490-21A8662F60EA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B294A38C-75A7-40A1-9858-3BE6EA2DFC71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6A8879DE-E111-4E8D-B737-2F3CC051BA5D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7B05854B-6F05-4E0D-BBEA-D06CF10A366E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3714CCEC-F5F4-4610-B1B1-AC97EDCC8084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C56FBF8-D617-4625-8724-AA8ED5748B25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57D031CB-B272-449F-BB26-82DA266D2BC8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1F8E6D79-B0C1-47AF-9FDC-8BC5EFD44215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B7AE3336-B9B1-4A2F-865B-F3DCB4D350AE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D4B05FB3-69D7-4DA0-942B-F8EC35801B87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8E2746A6-3FA8-4385-8233-91C8CAC4E2C8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224CDA8F-B776-4606-99A4-9A44AD4E4846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CB96023D-5467-47BC-BC2C-7751608CDF4B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C0680D88-28CB-404B-9D57-BC83053547BB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6A9054D6-6377-4BB4-8422-46C478B617F1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ED8084CF-DECE-435E-A3FF-A91D978B8A9D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DD4DB1D6-B111-4093-AFCD-59EE9F7A1D65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8D0FAA4F-C320-4403-B627-4017660F0D2D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B77FFAF5-E7F2-4629-A1F1-4556B22D5409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74DA8A1E-F501-4098-AC50-4CE7F47464AA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E34864D9-CFEF-467C-9F33-3F25BCEE3AA5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654AE308-2AE9-49FD-8E94-78B13FBFC913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9FF259B-060A-4E6C-BAC3-EC843C9D0241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A2D3A42D-FBE4-4121-92DC-CE5785D3B7DA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F3D59357-D3E4-4228-AE1A-95445F183DD2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BCCAF75F-D7DE-49E9-9DEA-2A5BF3C662BC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5F795BF5-1572-45D9-9FCB-458C7BBB014E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C1437AAB-8F5B-4111-9045-600BB91208AF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D29FBA6F-56DB-4423-88F7-4C87A3BC2F72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B175E617-0017-4FB7-8388-54019120F5E4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587D4B9B-AED4-44A3-B42B-A9F893EEF137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612FB0A6-41ED-4BC5-A61C-06DDA16AA0C6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80278168-58B7-4D4E-8EF5-9D6056A7A2E9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D8D0AD41-EE6F-4492-8961-E3B82C8F39B3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EF3B9B7C-7D47-4E08-A371-D52C033C53B4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7F276E-1F77-4926-8C49-233389DA23C6}"/>
            </a:ext>
          </a:extLst>
        </xdr:cNvPr>
        <xdr:cNvSpPr txBox="1"/>
      </xdr:nvSpPr>
      <xdr:spPr>
        <a:xfrm>
          <a:off x="8260556" y="16111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89BDA76B-CD04-4020-A347-3E99AB791496}"/>
            </a:ext>
          </a:extLst>
        </xdr:cNvPr>
        <xdr:cNvSpPr txBox="1"/>
      </xdr:nvSpPr>
      <xdr:spPr>
        <a:xfrm>
          <a:off x="8403431" y="16111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B406AF60-B5EC-497C-AD6B-5325F0A92D40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F3E9A4AD-04E7-470B-99BD-10A83464B4F5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52E09FD0-4A5B-4A0A-8568-B955405B5F7B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10555A50-51BC-4078-82CA-03BDA71A4E0A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A0953AAE-FC78-405F-B102-7F311AB19D97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ADC0557B-EA03-484D-818E-E4EAE27561F4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C1471C8-85E6-4607-BB80-3B98BE2F837F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F2A35641-3CB5-499D-8B9A-D4FC82F309F0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42658313-1E1E-43F5-850B-3793BB45F801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E8BFDFE6-7908-48E6-BF2B-11C16E1E9E7E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E1A3E291-0CC7-43FD-B42A-A052F8C8FE39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8CBACA59-431C-4E13-8399-353502E05AE1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BD05F83E-3A04-4E7B-80CD-046BFBE3F7FF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30A3D761-83FF-465C-BC07-00ACC7816E15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E366E4B5-93A6-4B46-AFC8-ED1C61AB1808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D2AD413A-31EA-444C-A90F-4EA166571DB9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DED21B63-BBE7-4609-AF78-E9E80972AAE2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396BDD15-E608-49D4-9EB1-C7D43910A7F9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363ACD8A-1703-45EC-BA40-CC585FBA6E3B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D0625CCF-5FE7-4706-8189-4F4D08A795AB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30156D14-99A9-40EC-A244-4B8FEA4D1EAD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68D09518-FD3F-4D41-A0E2-4D38DFAE0846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8C2994B6-863D-4CC1-BBD6-5BDBD186590D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F7E9BAD2-5184-421C-B13B-CFD73793FB37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40CD48A7-88CA-4FE5-B034-F3AA2726A81F}"/>
            </a:ext>
          </a:extLst>
        </xdr:cNvPr>
        <xdr:cNvSpPr txBox="1"/>
      </xdr:nvSpPr>
      <xdr:spPr>
        <a:xfrm>
          <a:off x="8260556" y="16109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E10421C0-93BE-4729-9D37-8FBBC4AAD633}"/>
            </a:ext>
          </a:extLst>
        </xdr:cNvPr>
        <xdr:cNvSpPr txBox="1"/>
      </xdr:nvSpPr>
      <xdr:spPr>
        <a:xfrm>
          <a:off x="8403431" y="16109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8CCC8C27-9ECD-4789-B3BD-0B85EA2AE0BC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F07CEA44-909E-4165-8F6E-CB3088BB5F51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174EE409-40A3-4771-B029-855235685A29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48B65592-D4A0-4B20-A3C0-859D9B940E4C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1A3E3FA4-C10E-4E74-A6CC-CBD8F1B28C88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CCAA8584-02F3-45D2-8A9F-CE0BA0AB8322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68823A96-F817-4303-BFCF-077C1CF10807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ED9B55BF-7A11-45CF-8D8E-47A3F30B9306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1817B2C3-6E30-408D-8C80-1386411B1531}"/>
            </a:ext>
          </a:extLst>
        </xdr:cNvPr>
        <xdr:cNvSpPr txBox="1"/>
      </xdr:nvSpPr>
      <xdr:spPr>
        <a:xfrm>
          <a:off x="8260556" y="15744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F2A80937-3956-4A65-A893-6994208C4A6D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1506B006-3AAE-4BEF-9523-E761C90E8793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744ECEA2-BA77-4F60-BCBA-B2E46DB059CE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2D8E5C8-2DF9-40D3-99F9-25BD2C9D5FD2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2FAAFE08-51BB-4C36-8B3B-0E4D9633BAFE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33E928E9-6A29-494A-8ADF-040FA5D2681A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21ABAF4B-0F8C-4A7D-B3CD-64ACDC2D7B19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43BD458F-4ABC-4799-8CD1-34F137B90E89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734A63CB-A703-42E7-92ED-8073FC5DF38A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88072136-CE2F-43DD-A6E9-FAC95D3018D2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7D739EBF-673E-479F-8708-16251C1E3689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37725321-09C8-4878-BA79-A1E7EAAD83DB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36E1733F-0BD3-4A9D-A983-57E3FAEBABD9}"/>
            </a:ext>
          </a:extLst>
        </xdr:cNvPr>
        <xdr:cNvSpPr txBox="1"/>
      </xdr:nvSpPr>
      <xdr:spPr>
        <a:xfrm>
          <a:off x="8260556" y="1574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CCBBFE-43EA-454B-9E65-FFA49630B4A5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D8142C72-6C54-4E4A-B956-8E369A792E05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8EA6ED3F-70F6-4709-AF14-352909CBDF00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CE3BDBB0-A63D-444A-A0F2-AE0DE07DA7A8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F478BD3E-8EE2-4C18-9B28-C2910DD92E8F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C587A854-4E2A-4BFE-A656-3C96991A868B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FDEEE884-170F-409C-9039-60F4CAB6DDD3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8AEEE96-F8E4-4347-B0C9-ECD3EFC0D1A9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451FEED-B0DC-4B51-9182-1F3C7729CE7D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8C40B9F4-2C11-4E3C-AC4F-40C8EE059515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1C77887F-692C-48E2-AA63-F30858578DE6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B0FCD08-7231-4AB2-8D01-DE4FFFA1E1D3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504056D1-4306-44B9-A164-76127B3B8C10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5020201D-0E16-4F5E-BF6C-60FF05402689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E4895AD8-332C-49CE-844F-44E2B43EAF73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29A74F41-744E-47C9-82BC-DE1250EA250F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C2824351-F27E-4A09-A2B1-89D4C19D3DB3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D085C692-1015-407B-A9DF-D877A3766A92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4C6F02A7-36D9-4DAE-BA42-AB150B12CCAC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905568D4-25A2-4DAF-A31E-3EB3B6799CF0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B944F27D-E11F-432B-B728-B4C0363AFFCC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660AEFB8-0C54-41D3-A2CC-229F35F5BB5C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3EC6DB91-F57F-4A28-A7E7-9B96DA72AA32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4A09153B-4A78-407F-A092-8BADFA0AFDC5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6C9E00D-98A0-42ED-B7A2-9CF9C6D43A4E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FDF9A407-A833-45B0-B0A1-CF31D7C75F8D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C162F221-8AD7-4336-A633-1150871E2048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E225B77C-E5E6-4FC4-957D-04D406BE19F8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87BCCCA8-5A73-40B8-9BB8-651F3E886315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56D97876-EBE1-4016-99D1-58705397BE6C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B783B213-3491-45AB-B295-62F5C681EF3E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D181F8AF-5782-46BD-93B2-446BA987F7FE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DC79A96-92B0-48C9-A88D-00F3B046BE07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2D96ADCA-109E-4E5F-AB45-19BDE6E22DB2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6AE3EC60-FDB4-47F4-BBAF-7FD2EDA102B0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B5635B2C-0483-4950-89D6-8BA953DD0659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E128D8CC-9EEB-42EA-826A-11E0CB6BF8C6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EB11C2C3-01EE-4D4D-861E-A561D40231C4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941B57CA-0D59-4852-B0EC-8301A78FEA3C}"/>
            </a:ext>
          </a:extLst>
        </xdr:cNvPr>
        <xdr:cNvSpPr txBox="1"/>
      </xdr:nvSpPr>
      <xdr:spPr>
        <a:xfrm>
          <a:off x="8260556" y="16302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C89E39F3-22C8-4143-80A6-22AA01B29BE9}"/>
            </a:ext>
          </a:extLst>
        </xdr:cNvPr>
        <xdr:cNvSpPr txBox="1"/>
      </xdr:nvSpPr>
      <xdr:spPr>
        <a:xfrm>
          <a:off x="8403431" y="16302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1F11B1A6-F808-46D8-AB17-81913EF1E630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7C545640-448F-49AE-BC09-89F3DAEF0094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BA458D9F-DAE9-4556-8C24-2AD006A2BD8D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D78EC618-E63C-480D-BA9D-6E9C7CBD1426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2ED485A2-8BA5-4AE6-8F98-CCE079E56AF9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CC946644-6923-4E10-88A0-C0E64BAEBAB8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B35CCE0C-5A02-45E1-89E9-24DB210FC545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A2C26F41-7302-4B5D-8E19-459224650BFC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BD7388DC-477D-452B-A330-13C0A1A5C3F6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6ACF9ABB-A3F1-4DC1-9E1E-570EC93DAFDF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AE9B483F-E715-455E-8EA5-893034432B6B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F479981F-1428-4C6B-A2A8-8CF69211E2D8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4121551E-DB4A-4B6B-BBEB-BB9483B336E0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5185A596-1BF9-4407-B2A2-FFA7F3DA4A9D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C7E604DE-4ED5-49BC-B1A1-04CB8FCB76DB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7BC90924-92DC-499F-8A98-AB917C1FD76B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EAE03A9C-89C7-4285-B440-BECAC87F84B0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C6A749E-4D3B-4239-91AA-2C582655FB2D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FD4DBAA8-EE36-415D-9983-31C96CD7A039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A3A9545F-D2B2-4110-BF45-C561CB96750D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B0BCA463-8F61-451E-942E-0F8E2E106C53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CC223CFB-C799-4FFD-A8F8-A3449CBDC641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2CA7B167-2FAD-49C7-8B99-C5CC19F82752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AC296B25-4A03-4EC0-A0F9-AC2E042DDCCD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965875CE-4DE8-4B8B-9BF6-F3941B6F9A4F}"/>
            </a:ext>
          </a:extLst>
        </xdr:cNvPr>
        <xdr:cNvSpPr txBox="1"/>
      </xdr:nvSpPr>
      <xdr:spPr>
        <a:xfrm>
          <a:off x="8260556" y="1629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B5A52F63-1531-4525-B78D-FE8B04148EC1}"/>
            </a:ext>
          </a:extLst>
        </xdr:cNvPr>
        <xdr:cNvSpPr txBox="1"/>
      </xdr:nvSpPr>
      <xdr:spPr>
        <a:xfrm>
          <a:off x="8403431" y="16299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6EC2F73F-E759-4D15-8057-759B09C4626A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2B891A7A-7CD3-49D2-92DE-85A282FB2764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4575B6FE-39AA-47B1-86AE-7F70B370D778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29BD457E-4B66-4CDE-9D16-9A56802671D4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C3CAA26D-E169-4421-923A-A40F4617EC52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80D818AC-3BD3-472C-892F-C4C44B751C9A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6FB95A2D-0309-4080-9553-F2288A097E96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2E675B7E-34E9-46C4-80A9-D64EA45B8B21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7AF8D493-329A-4062-A2FE-131A0CA6E577}"/>
            </a:ext>
          </a:extLst>
        </xdr:cNvPr>
        <xdr:cNvSpPr txBox="1"/>
      </xdr:nvSpPr>
      <xdr:spPr>
        <a:xfrm>
          <a:off x="8260556" y="15935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2BD94BEB-78D5-4F63-BCA0-CE52AF7B8948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AB13AA42-2DA3-40A1-B725-93D8682B2243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4A08DEF4-E1CB-4029-B60A-A78D8474192A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8395D305-102C-49C5-AC65-040171B7A651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A1EB88D-42AB-41EC-BCC9-870342BC31E4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27BCFF36-C6A4-4B04-BF14-03D65289C656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1E617F91-03F5-412E-9A0C-E0483E3085B2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C6A6037E-9BF2-4405-8494-25817BE40AAA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A9D99E2-AFD4-4A47-8A43-00A5248403CA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123988A9-C112-464D-8FA5-C489F063AF24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E887D167-BE7D-466B-922B-70A680E5768B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E799E61E-D438-41B2-90F3-DA8E647A5A40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964E2826-18CD-4C6E-8484-B446FA197223}"/>
            </a:ext>
          </a:extLst>
        </xdr:cNvPr>
        <xdr:cNvSpPr txBox="1"/>
      </xdr:nvSpPr>
      <xdr:spPr>
        <a:xfrm>
          <a:off x="8260556" y="1593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C0CE716A-BD00-4BB9-9F3F-541B3499BFA7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6E23386A-3FE6-48DB-BDF2-0F92823B01F2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50CF52FA-BE42-4662-8912-05D552ACBAB9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FF11C402-CB68-4113-BD3F-98756617BB46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9B930D27-27D6-4DB4-8C80-C80B80E3D168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82E307DB-3F02-4EF2-B0A3-0C77B8A1EE97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35A67533-62E6-4BB2-A6B6-91BFE3DFF001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94F33D66-BFBE-46BE-8526-55E61AE5C211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E0C15D1E-A144-40C9-8491-F21FD21CF663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3A50327-987D-4EDB-8B85-E6D428850E0F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3DC39360-ADD7-4BE5-A48A-0ADF3930211A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BFEEE90A-EBD4-40FD-B6B7-B33AC7024AB8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C3727395-BAEB-4442-B151-9D0CF4D2B066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90AB9F92-59FC-48BD-B137-444B5669ADBD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D47A7A0F-9899-4F61-86A9-D186DCF856F8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1FBD829-053C-4D28-9A94-C19440955A30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E57CF7A9-0307-4DC3-A83C-209DC6954745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4FD25F-2CAA-4CCA-BECB-C7E3B101295B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134F4683-8773-4043-B650-213690B38683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2A33934B-67D2-404E-A665-BCED519B4C11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505CB80E-C59F-4221-9F22-7A93721E4C47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52B588E-5E2A-4850-B938-2C3EA3877FA2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4EB49382-2478-4F26-92DA-09CF882CE4C2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E80A6C4E-F1BD-450A-80F5-6BE31003564E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B101F0A2-882D-484B-9ABC-FE853229707C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D15D025B-8343-4F39-B1C4-CC636D2B485F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74B52205-9ECF-4599-A4C9-061EF8408DFF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508094C8-BB46-4C55-AC2D-38ECD76DDC7E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4ED4E744-2023-4882-90C6-795BCFEBCEA8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7991D0F7-8116-4AF5-9DC3-3D3763CFED32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753AAA66-338A-44B6-8BD4-9CF2AEAA34CD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6EF6CC9-97F2-4652-9AF4-D3D9A3C39FE4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FA896001-BC89-4C4E-9094-20B8EDE6DB4C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8CDB9239-9E48-48DF-AC37-5231DC4FE811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10AD1EB6-F185-4DC3-A8BD-A7B9345C0FB6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B4A6092D-8C94-402D-93F2-FB75FC1DDB73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99171656-B776-44FB-9551-82987820FFA3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3DC1391-F19E-4815-920D-DAD58FD7983A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73718051-90ED-4A2B-874D-228C351A2537}"/>
            </a:ext>
          </a:extLst>
        </xdr:cNvPr>
        <xdr:cNvSpPr txBox="1"/>
      </xdr:nvSpPr>
      <xdr:spPr>
        <a:xfrm>
          <a:off x="8260556" y="16492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9D337A27-0383-497A-8C1D-623782478EDF}"/>
            </a:ext>
          </a:extLst>
        </xdr:cNvPr>
        <xdr:cNvSpPr txBox="1"/>
      </xdr:nvSpPr>
      <xdr:spPr>
        <a:xfrm>
          <a:off x="8403431" y="16492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602DF456-6A79-464A-B249-5DACE9844B7A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758F6AF3-E2AA-4F82-BA55-462DAB7F89E0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C93D16B4-F445-435F-AB72-48B74FD40FAE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71A70C97-83D4-4A1C-BEA4-9D3D3B12C796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14FEC92F-5E63-42E4-AF70-9F7B79C95309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B5D1D90C-64DD-4084-BDDF-5035C0CD2C3F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747B311F-0849-4E82-A467-14DC747283F2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2001387C-7ABE-49B5-B7FF-AE608BA594D7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D9C40EBA-4D7E-47D8-968F-4BC1760BFA2F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B4565D5D-EBBA-4C21-B60F-7A131EC95105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96F6342-6D12-46D4-BB8B-A87938235C1A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A72A9679-F8D1-4822-BEED-E0453697EB8A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3883F457-3B91-401B-BC44-36B7FD04CF3D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271979A7-BCA1-4149-8880-588A2A2D07C6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812AE3A6-DE5F-4024-95D7-32E4A57C4FFC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6B416710-E60A-4C7E-BA60-A1BD4FD6E25E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9B3582BE-BB76-4FBB-A8D5-DD89437004D3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2FC6208D-1F42-4AC4-98C0-3FFE1CB730C5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304F5E4F-51F0-43C7-AF8C-5D5C7DF4931A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7B5CDBD3-859C-4346-BFD5-A30D544EA124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3AED315C-19DA-413C-B231-F22078514BEF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C0546DF9-A4CC-4EBD-A32C-00FA42E2DCD3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BEAA3C56-8DA8-4798-994C-BB3A3E1D90F1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DA2D7BD-1E59-414F-901D-897D64C53695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248B5134-1339-4800-86CA-8A17EC4B5D14}"/>
            </a:ext>
          </a:extLst>
        </xdr:cNvPr>
        <xdr:cNvSpPr txBox="1"/>
      </xdr:nvSpPr>
      <xdr:spPr>
        <a:xfrm>
          <a:off x="8260556" y="16490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9D3FBF64-7F04-4C33-AE39-F42E1552950B}"/>
            </a:ext>
          </a:extLst>
        </xdr:cNvPr>
        <xdr:cNvSpPr txBox="1"/>
      </xdr:nvSpPr>
      <xdr:spPr>
        <a:xfrm>
          <a:off x="8403431" y="16490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267FC606-ED15-4B95-94AE-FF5662087188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13969270-C066-4FAD-BF03-D846FAFE617B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A7431A79-FC77-454E-8577-D40123291608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E9E36DA3-9E30-40D9-8133-90F151CC4463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F91F745A-CDDA-4F8A-8E1B-7360C11FE3B4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5F1FD38A-BF9E-4291-92B7-0A85B5EC332F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B991C17E-A75E-47C7-82AF-C3D429719844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14DB601A-CE4C-4F05-9595-D5036289D889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F772256B-E108-44D7-91B0-AD16774D1F0E}"/>
            </a:ext>
          </a:extLst>
        </xdr:cNvPr>
        <xdr:cNvSpPr txBox="1"/>
      </xdr:nvSpPr>
      <xdr:spPr>
        <a:xfrm>
          <a:off x="8260556" y="16125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73495DC1-1C2A-4696-8C9B-6C2D600F9456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653FC9BE-527B-4373-8237-96C2565BD1D3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AE2637F0-4B09-4351-90F1-FD82D863570F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F1E52808-6D6D-49B6-BE05-4487A6C9F6CD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4BE21D96-40D9-40C7-8392-BEEE92FBD592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D5DB0039-402D-4F88-B9AC-1808D01EA857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1841FE08-3886-45EE-826C-1AA2094BE31B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1ECEE5F5-A2CA-4377-823A-5B420118FB9C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3AD06070-34B2-4EA1-ADCF-94273ADF4EDF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ED4CE9-B6A9-4717-B1D1-E58ED4257302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445F93CB-B9A4-4097-BA5E-F3D775FFAC70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5A46B58E-4A34-4060-A71E-B6CBD1B0056F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6940DCF3-0427-4B9B-B11D-257C54808A74}"/>
            </a:ext>
          </a:extLst>
        </xdr:cNvPr>
        <xdr:cNvSpPr txBox="1"/>
      </xdr:nvSpPr>
      <xdr:spPr>
        <a:xfrm>
          <a:off x="8260556" y="16121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DF4D9218-D850-4B0E-ADE8-9927AC429DDA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3F4C27BB-3A77-4206-A6D4-076B5334ECA4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21CE6772-82B4-4DD6-B927-F86591257536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3CEA2715-850A-4960-AF93-D93939461327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212A911F-1278-429F-B879-DBBF11962C6E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7E60A9C8-4D3A-4810-9505-F331449250CB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93B3A805-C9AA-4641-87C0-71098994671C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8B439138-821B-4412-9243-C082616FBBBA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E0455BC8-A41E-4C13-9EEF-390D6D95B187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91467701-C023-449B-B9FF-39A89AF415C6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1DA31C44-7D6E-4556-958A-8CA5734830D1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B18B4613-59EE-4915-9968-14061F2FCDCB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6B206A04-73E4-4374-954A-4F3D7C5D21F7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8C63EDE3-97BC-46D7-9815-4154E56391A2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A9544F9B-72A5-48E0-97CC-DF3BB3CC1AC3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DE14EC51-22E7-4CDE-8A2F-127A29BA0B99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321FF002-0919-4DCB-839B-EDFDB8A3DAF8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FF12F57B-1DA3-4B1A-8CA1-9A93AC85C142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31CAD6E5-12F0-4B96-AC92-9DBE0EAE56A2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A165BB97-752F-4BAB-8202-3DB689FC90D6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FAFDB944-EDDF-4C7D-8171-69A9C7042775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A52D9CA9-EF19-4319-AC91-D149822FC1F9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2803B3BB-73B5-447A-91BC-1FBED35722F0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916F76DD-7471-4278-9EC2-1FEF89D745E6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A0585CF2-37DE-4E2F-938B-1DE127A1C650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BB5C5C0E-27F1-4136-9D9F-C29C063B6F6D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DEAA4210-4CC4-4F41-9F1B-ABFD1BC4EE46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1D00152A-050D-4351-9BEF-89F44EAF9A3C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9663EA7D-2B40-4B76-ACC7-A3A0C3309A60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AFD715C-67D7-4B3B-B450-FE587F4AA709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1F5C6D58-102C-42B2-8F70-3979E36C8E91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4B8DE382-EE4E-4D24-B542-D481A1A03F71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CBF5D323-9670-46D5-96D5-80E845918CEF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FE6AF9E2-8A38-4518-8D65-BE43271F5E00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7050097C-2E57-48BE-8262-30B896B77F5A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FF460195-F81C-4D13-93B0-AFD921222DED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C0B1D857-6EA7-4752-9794-5C4EBCEB67DE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42E678D3-31D5-4A6F-817A-1EEE75915443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9A8481DE-4AD2-4267-961B-19361E7E9259}"/>
            </a:ext>
          </a:extLst>
        </xdr:cNvPr>
        <xdr:cNvSpPr txBox="1"/>
      </xdr:nvSpPr>
      <xdr:spPr>
        <a:xfrm>
          <a:off x="8260556" y="16683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7CD6C813-F391-455F-8896-B8E03D3C8616}"/>
            </a:ext>
          </a:extLst>
        </xdr:cNvPr>
        <xdr:cNvSpPr txBox="1"/>
      </xdr:nvSpPr>
      <xdr:spPr>
        <a:xfrm>
          <a:off x="8403431" y="16683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B501FEE8-7B0B-48EB-9AD4-53746A6DBB9E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8693E4E7-9395-4CA6-BCC2-224299325EDA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1F38522A-85F1-4DE1-9805-54A2A26B5C42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32647CB0-76F9-44DB-935E-815D157D4A7D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380B32E7-3676-452E-BE15-3D342ABF53B3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E7B22AB9-C9F2-4D4B-B429-08F4D8EA98E9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8BACB4A7-5C78-4636-BF2F-B8DBD8AB13AE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511A4A2A-E9EB-4C1B-88A4-DFBD22D5C147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9ACB7D67-0ECA-405F-916D-0A1887EBD43F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86ABF3C6-37E7-462B-B974-C978F4BD43A8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C57AAF49-5857-4AA4-A3E9-0A3D23F7199D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AA32B921-A017-46D1-A6A8-6E7F2F59EBED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4E4C65A3-541C-459A-AEE1-5CF9DFCAC11B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85A3CBC9-B2CB-4603-818F-F42D86E7E1BE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29AFE6C6-0A49-407C-8D0A-2AF18FACE876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10F4F129-B504-41FA-974B-26CF8C4A168B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C25AF8ED-5A14-4804-9356-333BFD88205C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9BA9D052-540A-43C3-9A53-7FE13C7903FB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E1BDB1FA-E8C9-44F9-AA85-CCDE972B4E7C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BB890B9-63E5-47A7-8C1F-70EEC21F5247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1362E61E-B354-45A1-9B18-EC31942B3CA4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8EEB801-1D3F-43A8-9269-CCCB06A7FC80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BCF11313-F251-4FA7-83C3-11F484FE189B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CBA0E7F6-026C-4232-8D79-62FD2F7845BE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50948D95-2855-472E-AC6F-76F90CC3FA06}"/>
            </a:ext>
          </a:extLst>
        </xdr:cNvPr>
        <xdr:cNvSpPr txBox="1"/>
      </xdr:nvSpPr>
      <xdr:spPr>
        <a:xfrm>
          <a:off x="8260556" y="16680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5D9D4119-A714-4877-B117-FD1B9879B1A0}"/>
            </a:ext>
          </a:extLst>
        </xdr:cNvPr>
        <xdr:cNvSpPr txBox="1"/>
      </xdr:nvSpPr>
      <xdr:spPr>
        <a:xfrm>
          <a:off x="8403431" y="16680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E97B1A06-1167-4ED3-912C-2CF1B0B72615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817F087C-2049-4E09-8E9F-C12307DEE16A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C3E5F28A-6A3F-4FE5-B41E-E628D6CCF9A5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EE7D4F55-3074-4CEA-A19F-45251CA47B95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6DE6390B-9F0F-440C-9942-08EE2305D7DC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D08AD381-927B-435F-8DC7-7F98B25C251D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C0777D58-A6D3-4BB8-9986-D693CD9B2142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6E84B7EC-62B1-419C-A85D-43C74214FD74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45BEF911-BA30-4045-8A67-907D0B7AB937}"/>
            </a:ext>
          </a:extLst>
        </xdr:cNvPr>
        <xdr:cNvSpPr txBox="1"/>
      </xdr:nvSpPr>
      <xdr:spPr>
        <a:xfrm>
          <a:off x="8260556" y="16316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134AE2A6-2BB9-4CA8-8852-EA3993BC427F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C5C52504-5B55-4D3F-877A-B15D7717018F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4DC76F0D-9293-4179-9A26-1A7376A1A9F7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BFB41976-8C8D-40F7-9FFF-DFDEEC15A5E0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186CD2EE-BC5C-42D5-B3E8-15292274992A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35886745-7DBC-483A-886F-9EC044FC356A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E45194F1-4E1A-4DAA-9BC6-DAF84B557D31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B8BB4916-D9BB-4A9B-AC44-47B795B5AB95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7BA64730-5FE3-4A46-B20B-3AB8C55E71B5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3F745242-DDD4-4990-BDC6-DCE20D28B273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2531604E-CB8D-4F72-8A0C-B07559360B7B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DC51A53C-BACF-4EEA-8412-D49366E0377C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D037F09D-D9F5-4C6E-994F-D4EA0AC974DE}"/>
            </a:ext>
          </a:extLst>
        </xdr:cNvPr>
        <xdr:cNvSpPr txBox="1"/>
      </xdr:nvSpPr>
      <xdr:spPr>
        <a:xfrm>
          <a:off x="8260556" y="16311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1B4046D0-BC13-49D4-842F-53FE18882814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53EDA5CE-8B23-4621-B06B-BED88A6C4C4E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C3888E62-DAE9-4D61-AE97-C9762D84146C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755A640D-3EEB-4B01-B186-47E6D8EB13DD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E17B7988-7289-4B01-AAC8-1946CD7A1BD3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BED61BEE-5D23-40D7-9E68-04576183FF3D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135FD226-C980-4B06-81E2-3392AA974BC5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1D35B9BC-B1C5-4D9F-8E41-CD09A804275D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822BEF36-EF6C-4233-B969-C3B57D37DFE5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C102523F-6834-47DF-B5F9-86BAA3F5C253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4B85B0F7-EBCB-42EC-9FC4-77DB04C463F7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610E8978-88C1-4E8D-8689-D045FBFCFAE1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E2B781D9-5FC1-49D3-8120-8B4A0C4EDBB2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A65E22F0-260A-4936-A72A-78979F821975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B2425D31-F3E4-4300-812E-433461683BFB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7E408CAD-3285-413B-800E-EC48F1244752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D6F6146C-5A5A-48E3-9C53-643569BCBC38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7483D503-BE1B-4517-9900-CEC33462B069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EA6C4FCF-E756-4C83-AD5E-AB863F11CFB3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BD680F1-84E3-4CFF-9E3E-690B1735FFB6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54F6829A-3F23-40E1-8CE1-F93F46B9335A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50D14959-54CF-42C2-B432-18F86A2414C3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1D5F70FD-4334-45C0-BABB-FD5ED140A069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3C7F3A5D-99C0-4FC0-A39E-E98F15CC028F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C50B7C50-AB89-4CA3-8970-65B942B016A9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C12FE53F-C279-46BA-AE02-51D8EAD57476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A6922B0-D67D-4D3A-AA46-E1DA3E974C55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FB216957-17BB-4843-B6A6-6A8C4367673D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D1FD5EB9-35B4-4804-8C40-5A99CC2069DD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C7C82975-CE4A-4825-9355-426E803B6F4D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7BAB7AB9-D8BF-429C-96B1-896E8CD6A989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89CED5D9-3473-4CCB-A27D-12545FEF41DF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5D2549CF-622B-4024-8B19-5D6E938E776F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2BA9D2D4-367D-44D8-8B68-8280867B7C1A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DB89204F-E1BA-422B-9A5C-E6B1F5E266F6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179F9682-CF6B-4271-90DE-593865277B2D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1186D7BD-025E-4214-A10B-545CD9F35F32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4EE60806-8885-4F6F-8EA3-C45A3DEFD5A6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1E2ABF6-F097-4509-8B3F-24388EE6959A}"/>
            </a:ext>
          </a:extLst>
        </xdr:cNvPr>
        <xdr:cNvSpPr txBox="1"/>
      </xdr:nvSpPr>
      <xdr:spPr>
        <a:xfrm>
          <a:off x="8260556" y="16873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B30456CB-DFB9-45EC-80B2-B39AD66BF4CD}"/>
            </a:ext>
          </a:extLst>
        </xdr:cNvPr>
        <xdr:cNvSpPr txBox="1"/>
      </xdr:nvSpPr>
      <xdr:spPr>
        <a:xfrm>
          <a:off x="8403431" y="16873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EC05F57-2F88-4A62-A593-D4AB671E1B44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211C8DBD-BBCF-4A11-82B3-7121F2B97DB0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A47EA72D-C335-4163-AC07-96CE60FB90BE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AE2A7436-7C4F-46A8-8F1E-7F69DAFAAA97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C6692DC8-3C3A-4C9D-BFE5-F6FB5010AE7B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743EAEB7-FF1E-45A4-86D8-CC31736836D7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77BFB6C4-40F2-4878-88DE-839FC483C520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6B1E35F4-5FAC-425E-A0DD-9E4C3DA4F98D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DABA05B4-0CCE-46C4-AC7E-0598F3013463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BEC1229D-95E2-461C-ACC5-9490D89A29C4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839B43E1-F32F-48C6-9A91-961B85AA2DD0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18EA5A83-B388-4615-B4CA-84EA87240850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42898728-0EAB-41CF-8255-C847A3F6B44B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8DDE6E3E-0BF6-49BF-A65D-5C03D1843CBF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18672E82-C0C5-478A-A875-3AF4EA2D758D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AEB36D34-0FA5-4697-9989-CDADE27E57A0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149986AB-26DB-43E4-8B34-8057F5797DD8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6D0268D3-BD45-4B7D-A52C-1037736CC839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5A241E-7151-4F64-A15C-83D6DC8694E4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E9B9B166-C6E0-408A-A6FB-7BD9069F4091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50D428F4-B9A9-4ECD-9A8E-6A7BFE27D90E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EDDC03BF-6231-4900-AD04-59DB0F861B23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B0B3D9E4-A27D-4C7E-8457-99CB05829935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EE5FB0E1-A051-4BE3-BE0C-133640AA6AB4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3604BFD5-7268-4BA4-AE71-4DBC6DA79557}"/>
            </a:ext>
          </a:extLst>
        </xdr:cNvPr>
        <xdr:cNvSpPr txBox="1"/>
      </xdr:nvSpPr>
      <xdr:spPr>
        <a:xfrm>
          <a:off x="8260556" y="1687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5341B11-B246-447A-8D65-8B79F3C429CA}"/>
            </a:ext>
          </a:extLst>
        </xdr:cNvPr>
        <xdr:cNvSpPr txBox="1"/>
      </xdr:nvSpPr>
      <xdr:spPr>
        <a:xfrm>
          <a:off x="8403431" y="1687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D7FFA2E7-DAA1-45B4-8C3F-11277A283790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A37557AB-8D7F-4ABF-8E06-64A7975F5539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72CDD5EF-6842-4E88-8C19-6035E6C637B1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3A94C261-9481-4FC7-A0A7-D604BA49EC40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DA1ED241-DE80-443E-A67B-07BDE301E159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B9E96700-5A1F-4800-A958-8C069DA84939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115639F3-30EA-4B69-84C1-F5EAE7704A83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70E927EB-EACA-4121-9C7F-4E370E74AF74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C7D9A69C-DCCA-4C23-9171-D65AB62A4584}"/>
            </a:ext>
          </a:extLst>
        </xdr:cNvPr>
        <xdr:cNvSpPr txBox="1"/>
      </xdr:nvSpPr>
      <xdr:spPr>
        <a:xfrm>
          <a:off x="8260556" y="16506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DB934326-0E0A-4998-B578-60A350EEA7B1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563D9C00-15DC-4BFA-948B-750196EFE170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22C262F2-12CD-43E6-9929-B789B5C5AF30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128F2198-DE0D-4514-AAE2-67E913681271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9FA228AC-B0C5-4979-BD57-F0DD60A5572A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5F8FEE7C-0E62-444D-B24A-B8992A11C078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34D34E7E-B941-42B9-8757-277C1FD97316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C221D5A7-B675-496F-8B0A-409111B546E2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5F86B628-318B-4F6A-AC53-7388AAD016CD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1587BCC9-F5FE-4F80-9308-3C18A15C329F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6C8D607D-168C-4D75-8776-F97EA726D9C5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65544DF3-6FE8-441B-8EE5-F66C628C02B7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EC2C4963-3DB4-4D0B-B788-68FDE90D6639}"/>
            </a:ext>
          </a:extLst>
        </xdr:cNvPr>
        <xdr:cNvSpPr txBox="1"/>
      </xdr:nvSpPr>
      <xdr:spPr>
        <a:xfrm>
          <a:off x="8260556" y="16502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97D37CEB-D901-4682-B60B-3FD5CEE40B42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4EE760F3-C724-439A-BC1C-7629F1145596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5575022D-84E9-4C00-A8ED-BA9FD6FA5BFB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A6003093-D5B5-449B-BE6D-C5B44EA66DA4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967D66DE-A9D2-4993-9249-664C16804097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8815EBDD-0BEF-40DD-9B19-3D82C1262640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71171B9F-6B2D-44E9-81F3-D4429E1290DF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EC0952C8-FBD5-4AD8-B931-A3408E27C3E9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4FAF5DF2-95CD-4393-93A5-57194E7E22B7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117E5410-3842-492C-A67F-64C01AB1D9D8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CFDD5534-95E9-4BA9-918E-88BC314106CA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294CDF64-DAF4-44FF-B0EA-33C327AD9713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C53F7E6A-5719-470C-82D3-5CF9E22A1897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2456830C-187B-424C-9752-E58A5E4A3C64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174CB815-F256-417C-AAEE-E05F049375E5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C62C78C-5C80-464E-B40B-442D14051834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1D7240A3-90DB-4763-8A91-1B58BB77CF75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E2C480A3-707B-44E2-82A7-D92863291AA2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E7EE4292-9E0A-454D-A67E-7A53A538AE45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8BFFBC4A-305F-4716-A27B-533BAD581E72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D638B238-9AEC-4992-AD3D-FFB04D3BC898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EB076882-7605-46EC-90DE-19257592D972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46561645-9E6A-4B9F-B4E8-1E1419871EEF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A0FF2377-6EB5-48C6-8424-5C2E9310F897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2948F402-AB9A-44D1-9DB8-26541A0DF228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C710A409-8409-4652-BEF0-E18DEB71E94A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7312C8EE-3489-437C-8BF7-1DF8587B023C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D0A3F0F5-52FB-4D73-B23A-52145E293B38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154DBC12-E3DE-47A3-823A-8D0A1169C21F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8032A8AE-F625-4131-A2C7-618DE9E7AF79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E572B037-AB75-432E-95C4-036FF571E42C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4DBBB76A-9480-400B-9A00-CBEBF87067C4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B4F8EBEC-BFA6-4E29-B428-604309013414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D7DD6AA0-92A5-4615-84D0-47378075046A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3767D160-B60C-4CE9-802A-889A49343013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5C376C66-29E5-41D9-AAB3-E139C8F2CD2B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E9A6FBD8-4739-451E-BEF9-F95A4F687014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BEDEAEE0-2E35-42F8-A7B7-6DF57E6D4E17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39A9D8EF-BE67-4FF6-A0F2-7352A86449EB}"/>
            </a:ext>
          </a:extLst>
        </xdr:cNvPr>
        <xdr:cNvSpPr txBox="1"/>
      </xdr:nvSpPr>
      <xdr:spPr>
        <a:xfrm>
          <a:off x="8260556" y="17064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AD2316AD-7D44-417A-8B5D-1363A0C2CFBB}"/>
            </a:ext>
          </a:extLst>
        </xdr:cNvPr>
        <xdr:cNvSpPr txBox="1"/>
      </xdr:nvSpPr>
      <xdr:spPr>
        <a:xfrm>
          <a:off x="8403431" y="17064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30F62DEA-830E-41C2-A296-D2A0B3C6CDB6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A8F840BD-ABB3-4B81-8AF1-4404CFB23A50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AED649C0-F30A-4CE8-BD86-9418A8923416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7678979C-4714-468D-A7C8-98CE6E3BB043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2B7A8B7F-CD1D-4D08-84E0-26F7D3DED521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39FA4324-B352-4AF8-ABF3-F9A196161BC0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F012B3C6-BE9E-4A7B-B3E0-E9B84489EEF6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BBC4CAB-186D-47D2-B46B-64F547FBFE9B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993A7D1F-0F8C-4D19-B322-7A01B068277A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E54FDDE7-54A6-4F49-8635-9DEF47BE8354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DC6A89AA-5B32-45BB-9C4A-03B421D16AFE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8C17F69B-BD44-48AC-88BD-484A327A21C2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7699E673-42FA-406B-8526-25D99BEF30C2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4144EB0-339A-488E-A1B2-ACF9EEFC1C18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60B064A2-37C5-442D-ABAB-F52EEFCA362D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8C1315D1-FAF1-4966-B3DD-F86802154889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801B2CC4-989A-4F85-987B-9B70BC473431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233CC30F-1561-416C-8EA8-8ECDA0D70D3E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BE000DAC-50BA-4BED-A8DB-4473F722E3E6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933A8026-B13C-4400-8CB5-29B617A695EC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820E87FD-33DD-4F30-B17D-BBB35A65F0F0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8374F087-DE44-4F06-8053-76EBD0D0DE53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AABD2477-7763-4390-9262-29021BE28E0C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B2F41675-0DCB-4145-BF9B-FDC9BCE9AAB9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A00E65A0-D3A6-48D6-AA90-6066824B741D}"/>
            </a:ext>
          </a:extLst>
        </xdr:cNvPr>
        <xdr:cNvSpPr txBox="1"/>
      </xdr:nvSpPr>
      <xdr:spPr>
        <a:xfrm>
          <a:off x="8260556" y="17061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DC90687A-12F6-4A73-808C-91FDF3CD2E05}"/>
            </a:ext>
          </a:extLst>
        </xdr:cNvPr>
        <xdr:cNvSpPr txBox="1"/>
      </xdr:nvSpPr>
      <xdr:spPr>
        <a:xfrm>
          <a:off x="8403431" y="17061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CF3847C7-611C-401E-A6F4-0C9E33FA2B95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A2024935-C203-472C-A165-288F5E5C10C3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1BB33D0E-B215-43DB-9993-F138A297C09C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52E1D5B4-AECA-4D96-B6A8-6776C62AA9D7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9FBBFE24-823D-484E-81F2-70EABB1F6CE5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F5F274CB-C70A-4CA5-95C4-717E775190AA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376D74C6-BE75-4E91-912C-D4730190CBB6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5DA1B76F-C4D7-4C87-8E73-E756C8C58041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7641746E-B62E-43C0-B2F4-C62C1B349D8E}"/>
            </a:ext>
          </a:extLst>
        </xdr:cNvPr>
        <xdr:cNvSpPr txBox="1"/>
      </xdr:nvSpPr>
      <xdr:spPr>
        <a:xfrm>
          <a:off x="8260556" y="16697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899938FA-40CE-41F9-ACAE-4B874B8B3F72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2D37343A-A4B7-4348-887B-752F456AFB02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2E2E8407-D6E1-42A3-8785-372B0B0CF2BC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BF1EBBB-117D-413E-B079-06EDF8D047B5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D57CB28B-12CD-416B-865C-603A335CC6C2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D465EBB9-E8E0-4529-8A63-530D8FD1F693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37FD4C13-73AF-4F41-9A60-810A7F717172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E4C13B9C-66ED-45C3-B9B6-61F16CF6CD7F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B7B34ED9-9787-41C8-938B-440237EDA294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A635A38A-A46C-4F35-9636-55F1021F5E1F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7BC995C0-0AD7-4750-B704-2CAE4747E7CC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2A007B96-B36C-46C2-88CC-AC819AE9654D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2227D92D-553B-4D13-9254-76A3C6B02FF8}"/>
            </a:ext>
          </a:extLst>
        </xdr:cNvPr>
        <xdr:cNvSpPr txBox="1"/>
      </xdr:nvSpPr>
      <xdr:spPr>
        <a:xfrm>
          <a:off x="8260556" y="16692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519B2289-DA1C-47C6-91E0-1A6C0210753E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DBC0BDE2-21AA-4C30-8E44-1E6B9640594C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BEDCA584-CEC4-41ED-9B4E-5819E2E97B5B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329784A3-EA7D-43E3-AF9F-A5773CA5766F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9001E01C-1D69-42E9-A500-5882143BF375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64D2D7C1-7A57-4184-8CC6-06CD7E181A4E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D32A65A-39E2-4810-962F-46DB361E68F2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DC1A0C9C-898E-4679-899A-652E2CC3C58B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E9FD476D-B69F-46BD-A9F9-8E4645B15446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36A6C446-7847-4EBC-B8A3-F5C92425C5C0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6B845683-4906-4809-8A40-D93AEDAB25F7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6EC34792-C062-4675-A25E-ADB5BD34332F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2C4C693F-263A-4D38-91A9-0EC384E9C154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C3D7DD43-13DC-4F52-8700-EB8654D640D3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7F07D667-5CB7-4C96-B180-4F07705DB2E1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F13C8ACD-C9ED-44B0-ACF9-CD97346C443B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E69D0A15-222B-4A22-8FD9-80E545DB65DA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CD45F7FD-E35A-4006-B756-D4E15A3EE12F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51D2CBEC-49AE-49AD-8EB6-ADAC6C2BC07D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5D03E459-3579-47FD-A905-9302031A0160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EE4FE8B9-CFBF-46AD-869D-BA0FA02632F8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BDC97C6F-2A5D-4A91-8E80-4C162F893143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24111432-65A4-4726-A970-22067DB4BCD2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C430FE1C-2933-4B6B-81D1-A9496CF75F01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366C24D1-3AF0-495F-A728-7D4066FA94A9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97D93DAC-669E-4723-9313-904F36DA8FD2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ADF1D492-5EA1-44A5-B8DD-025E06EF132E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3EB0D02D-4D1C-4244-9FEE-64FCB7718A82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DA34B892-7218-4B36-8DD3-6A4EF706D3D1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89BC4D42-B9BC-4708-93DF-1748A12041F2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7E415901-3DAA-4C39-94E4-3940171F5911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A998D926-8C90-4B55-8A07-FA611D1DD0D2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7E0E9D20-45E8-44B2-AECD-61576431580F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A9D7B024-7921-41C6-B621-C8B54CFA795D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51FA6C62-E3C4-48E2-B72A-062C19687D3F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B1ACC339-04F0-4D88-ACB0-9168FF6E072E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2A467C2C-72D4-4CBD-9B9E-9DD911637B12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EBE29B5A-282D-4DA2-9FF8-51738A22004E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3C8B42AF-E402-4A6E-8C37-72F9F52BBD51}"/>
            </a:ext>
          </a:extLst>
        </xdr:cNvPr>
        <xdr:cNvSpPr txBox="1"/>
      </xdr:nvSpPr>
      <xdr:spPr>
        <a:xfrm>
          <a:off x="8260556" y="17254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2BBAA8F6-8845-4CB4-8F4D-AFD00614598B}"/>
            </a:ext>
          </a:extLst>
        </xdr:cNvPr>
        <xdr:cNvSpPr txBox="1"/>
      </xdr:nvSpPr>
      <xdr:spPr>
        <a:xfrm>
          <a:off x="8403431" y="17254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7B5A9FD-8E45-4015-8181-B480F85D5971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AE938CDF-AF1C-4A19-BE9D-03584A8308C3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BB387884-60F6-4984-8FF3-F001A9C9E629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F6DA29AD-E504-4471-9795-0F610DB3B8FA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BB988EC-30EF-45FC-92E8-E5CB9A7EB8A6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8C87ECFA-3114-49D7-85DE-2B1C4F0C0899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6A40A768-F888-4EC6-8B25-28120DA942E2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DF85AA19-ECBF-43B8-8E10-BC1CD3A2F182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72017016-959B-4987-8A8D-86864D7AD0CF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D6193337-2226-47BA-A4A7-60656A64D528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A777C0D4-0D04-4564-AFC7-180F873DDC77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70F9EECE-63F9-40B8-B148-9730B123116F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35EE9411-4012-4723-9C9B-B26F5EC14E61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280C69F1-9875-48F0-A9F3-E014711CBFCA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BC013777-22D1-4D8D-BA19-FF8D3EA8AB28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640B95EE-D799-4E78-83CC-D4F8149FA7F8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FE303C87-144E-4B15-A7AB-7B10237CB18F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1588672B-5445-4C87-B54A-BE29B6772444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FF5CD455-0807-4C1F-AB2A-71D32B580E8C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E83E69AC-7B64-461F-80E2-EF5A706F4797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CD5A1254-2ADD-47F7-A3B9-C2F844FD24F9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64B30B95-6637-4193-B664-5FBE2512304F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B5DEFD6-2344-496C-854F-5E11F99A199D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18B77EF9-B148-4A0F-AF8E-CC4D34891D9B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C325AF1B-089F-4A0A-B017-84C0AE7D1F27}"/>
            </a:ext>
          </a:extLst>
        </xdr:cNvPr>
        <xdr:cNvSpPr txBox="1"/>
      </xdr:nvSpPr>
      <xdr:spPr>
        <a:xfrm>
          <a:off x="8260556" y="17252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49DF12DA-706D-4256-83AA-42967CE51144}"/>
            </a:ext>
          </a:extLst>
        </xdr:cNvPr>
        <xdr:cNvSpPr txBox="1"/>
      </xdr:nvSpPr>
      <xdr:spPr>
        <a:xfrm>
          <a:off x="8403431" y="17252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BBFEE316-B716-41EF-B9D6-F5AF7C8F731E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1DE9DF64-9385-498C-AAFC-15A1FDA0F660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20F55F8A-EB1B-4051-BDD2-0C46DE808811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6F77437B-F107-4D6E-A5C1-52C9E7FE5A31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7934BCA1-7122-40A3-91E5-79D30CC538B0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E69524FD-AAF9-4508-B333-0D7E05537252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CB6AE999-C01A-465A-A35D-50C013460C57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B4E6F41A-88F0-486F-BEB7-D3F58BC53567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3B0242A-4081-4708-95E9-C39BE35B256C}"/>
            </a:ext>
          </a:extLst>
        </xdr:cNvPr>
        <xdr:cNvSpPr txBox="1"/>
      </xdr:nvSpPr>
      <xdr:spPr>
        <a:xfrm>
          <a:off x="8260556" y="16887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9652581B-0F57-4386-9827-3904EF2C7B35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427ADFCD-6277-452A-8315-DA89500CCC9D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702CC717-E45B-4B34-8A37-C0E8F151CC39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C2EEED2A-5C37-4D8B-A1C4-36FA5E13B227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11B31722-FA80-453C-AE6E-3F7B2E1B0CDB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E19A3B5D-822D-423D-B087-E80F58CD6FAB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638D9B7D-4094-4511-8900-77F88F18152F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70629AA9-1A13-4378-9059-D4DD26794DBD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A54A2FC-B0D2-4F48-B290-B8836B73649A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B49B93B6-81FB-43BA-AEE9-E71DF5CEDD11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A2C50DD2-3877-49A0-A714-968B66C1DBA3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B479665D-31D5-4A67-BA20-24B7BE43C371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A492226A-D444-4B17-9C20-2CFF7AAC2DA2}"/>
            </a:ext>
          </a:extLst>
        </xdr:cNvPr>
        <xdr:cNvSpPr txBox="1"/>
      </xdr:nvSpPr>
      <xdr:spPr>
        <a:xfrm>
          <a:off x="8260556" y="16883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D158C72B-E79A-41CF-8CCB-8181ACA5D0BD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B78DC541-31D8-4A3C-8D41-017CAE31BA66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C143557D-D2BB-4779-AEE1-A04FE0DF8494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67C4E9E2-11B6-4D06-8400-4FD304642444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BA3ED486-0FD6-4584-8927-3314118019EE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6F10D453-A61E-48CB-8826-3B1DC5B2157A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CFF84D4D-8A15-4323-96E3-AE4A7BE1C772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E52FE585-8EC3-4757-8004-B07718C46E51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3B6E3917-E00A-4295-B43E-28E6C3658BE1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7584113D-153E-4332-B1EC-8B3ED7E979A2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7D41B6A0-4DAD-4943-A142-D0C9C3A968E2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772B18F9-3103-44B0-8450-0D414403E7C1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BC8C7344-2497-4B23-B3FD-13E55012A14F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74B9F811-AABF-4F2C-AF04-B0F328C50FE0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433E8495-A929-4FB2-980E-0ACB20F257A6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EA3DF914-EEA0-4555-9A0D-EF6B4172A5DC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8E5DBE6F-F2DA-41A6-A79D-2E149E8B98FA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4DBCF0EC-23E0-4AE1-A0D1-40A6C8077741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C64DAAB7-1C49-493A-913A-BB6A0A9FC227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9A3968DD-B1B7-46DF-9755-C6A92625B7A2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72915519-3098-4B59-BC42-3D299C082EEF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54E35D7F-5091-4FD7-BCD0-AA3E26584AF1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E6590BC1-1902-4A60-85B1-03A9F25D5941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60ED1B52-6723-4A63-9797-F52FC6613958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70D866EC-5DD9-4F3A-95B9-34D5E7D0B70A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665D9F41-9DE0-4E16-9C96-4C58A244B06E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E497AC57-FAA6-4460-B407-7DE9E0E4AC62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7B00A3DC-1AD7-4ECC-8C47-BC6890229497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7B84966F-E82C-40AE-80E2-C4F6BF3A79E8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C1A3C368-D83C-445E-B4FD-BDA8F5C73F71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EFC0E933-7FFF-4049-8A92-DB4ED9B0C187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EF69C0C6-E7D9-4B55-A0A5-91761CA7CF65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6D51AFF7-4762-4EFB-BDDF-B7CDBF970905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D00C4A61-C66D-4ACE-B088-9ED2C1D18EEF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33502362-8E5A-4C05-BE3A-75704C7B0A67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EF935E5C-9B52-4BC8-9FCF-80CDA6F554BA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C24CF00F-61C9-4772-B23B-359A74716415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D4634133-8738-4474-8E7C-DA31A9A66E56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60189F65-EB56-4526-A19F-9EFAA6E640BD}"/>
            </a:ext>
          </a:extLst>
        </xdr:cNvPr>
        <xdr:cNvSpPr txBox="1"/>
      </xdr:nvSpPr>
      <xdr:spPr>
        <a:xfrm>
          <a:off x="8260556" y="17445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58BA8828-EE96-4422-B914-0C55DEA3604F}"/>
            </a:ext>
          </a:extLst>
        </xdr:cNvPr>
        <xdr:cNvSpPr txBox="1"/>
      </xdr:nvSpPr>
      <xdr:spPr>
        <a:xfrm>
          <a:off x="8403431" y="17445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1FC72580-08EA-4F1F-8539-9A2F7F07993B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A9A4F86C-1269-4D23-8407-12D54699A851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5F9E2FD5-8DFF-4CED-806A-30B824D5E3D4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FC3FB814-D794-4D24-B283-59879FE153CE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7B5B6C66-9524-456F-B0A2-1B5169D4E16D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17EF8186-7D11-4AF7-974F-DC1891444264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1979A71F-8FA4-4A34-8735-7473B1093B0A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70DE3417-4C13-4B4B-9648-787CF78A3CF5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E37C94D5-2328-4DCF-A1C9-8426CB280779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A7225251-0E71-4E21-A62F-36D1B979AC4C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30322112-1797-41B5-A680-7841B0563FD1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AA8899A2-7635-4A33-997A-9488803D9D86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66F732CC-916C-4985-8FA9-263BE83EB9BB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ADFB4009-E052-4330-9B68-49C15DB5BA31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B68A9AE7-B97A-43FE-9579-BD483B06D914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1D778550-9953-47A7-972C-D72B10DD6156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EA61DF30-52D9-4A92-9D4B-6F6F93A4DF99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EE93B40B-C777-4495-872C-A2EADB847004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9B77D94A-99C1-41C8-A0FA-E625F7E5FF4F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6A9C6B50-F07D-4187-A8C7-28C3E3FC18B5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3EBF36E4-8258-4451-81A4-6037C5811C97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2AC71F67-C184-49D3-A609-2E8B7CBB06C5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40E36BF6-5F9A-48A9-B854-5EB69232FACC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1B9300FC-B0E8-4726-8822-4E9030E952AA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31302693-7D37-400E-BB9F-AA5652391CE3}"/>
            </a:ext>
          </a:extLst>
        </xdr:cNvPr>
        <xdr:cNvSpPr txBox="1"/>
      </xdr:nvSpPr>
      <xdr:spPr>
        <a:xfrm>
          <a:off x="8260556" y="17442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C724798D-A881-4FC3-87C6-8953F2E95BE6}"/>
            </a:ext>
          </a:extLst>
        </xdr:cNvPr>
        <xdr:cNvSpPr txBox="1"/>
      </xdr:nvSpPr>
      <xdr:spPr>
        <a:xfrm>
          <a:off x="8403431" y="17442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ECC3DC00-B806-44A0-916C-88BC6CCF5969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684B2221-1B0E-4E69-8AE8-C9B168F98804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CA138584-1DBD-4510-9876-936804A54AE0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EC298FAD-B323-403B-AA0D-57F37DA0BB79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E12028C4-55E7-4C02-BC2F-23642F97DAD7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695E3A8D-83A1-4E48-81DE-0B7F11C3B76B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B7483595-2255-4559-8A04-0F5614B9459E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D66FD5-DB36-496F-A2BB-1F6F7306B307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7B8EAA1E-1105-4C4B-B36F-AD3793CA52EE}"/>
            </a:ext>
          </a:extLst>
        </xdr:cNvPr>
        <xdr:cNvSpPr txBox="1"/>
      </xdr:nvSpPr>
      <xdr:spPr>
        <a:xfrm>
          <a:off x="8260556" y="17078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F990C04-CBB7-42DA-ABFC-46DF1076FEB2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3FAB7D37-C10C-4FFA-B9AC-83EA223999E5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DB092240-E8AE-4425-9D6B-6E41D5BC269D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FC508410-CF12-4C63-9BCE-7DBC6C85FC98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FCE2B700-C392-4206-89C1-D31DCE1CC912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4D886863-E83F-46B2-A0F0-0597E5B5A0E3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1F061A81-A50E-4280-9EA1-263EFC7603FC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63C59E8-2DAE-43F7-ACCC-B0D771041C83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523FDC19-551A-48D7-BB4F-692C5CBACBE2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3A4F03EC-60C7-489D-99FA-B2D7D495897F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A61C06E7-6B53-49BA-A1E8-08690C2AF0A8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A7CAE3F5-EB6B-4011-8571-2906D92ACC58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871179A2-BE39-473B-96B3-412191E6296D}"/>
            </a:ext>
          </a:extLst>
        </xdr:cNvPr>
        <xdr:cNvSpPr txBox="1"/>
      </xdr:nvSpPr>
      <xdr:spPr>
        <a:xfrm>
          <a:off x="8260556" y="17073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4BFC279E-7F77-415F-988F-98DE4DDCF86D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D1663FB4-8697-418D-909E-C47230A5C4EE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C63203A2-D3E4-44C5-964D-2DAD390D44C2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80590CCB-B410-468A-84DB-DD841AF69625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12DB9D97-4882-4E44-820D-4D111515AC5A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A8F6A4DA-B257-4376-9571-4E27B7A12EB8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A98FF49F-19F5-4456-9197-00EB5B7C4ED8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2A97F6F6-4D78-418D-81CA-F71600FE45C1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8197923B-4000-4FA8-8A05-8538553461AC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74CB9C09-25C2-4266-B408-FDD856662661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165A02C1-0146-48E1-AE59-47D97C7816B7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FED390C4-1692-4FFE-B51C-7FFB7BE5B7FA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C2EC3D06-37A9-41DA-A40B-5550C9A51756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D0A66394-4F8C-4A4C-8225-5BC1AA942998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DC29D23D-E188-471E-862D-200A144C7F69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AF37F281-E7E6-4DB8-86C6-D29E56AA0D20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F0AEB0E3-95D0-4712-A311-2921483F26DE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45A015-CB3E-4195-BFDF-E1F477959037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864CFDC3-256B-46FD-981B-A549C4DA4170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AF501674-7608-4197-A7B6-1D12FA12CB8D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E6F9628B-0141-450F-A3A0-C925E0861CCC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53335E1E-A3AD-4F52-80A6-E038B913E2CD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A5721646-A706-4E32-93FF-88CB8A0DF3C6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D3833E83-F75E-4EA3-8F5E-12C21A2651F0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F3141FA9-C4FE-41F0-BC94-8AA29CBE6A6E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96A8D753-970A-4264-93DD-F99078B2B632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735C436B-7982-43F6-B9A2-15AD16BE8DCA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4E243270-3D89-4236-83BB-9ADAD3BF5A96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2CA2E0A1-A011-4D56-9302-2A3E6EB28F72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B562D869-D7F8-4A19-810B-DCD4D3524631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2089E7A-6823-4775-9E26-ADEE92AA2491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CF6A8AB1-E51C-4FC5-A865-AACBAE52D812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7CF83F4D-BB24-4F3F-ABA5-AB3A8C948B98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6704F7A0-A5F9-4E9B-A6DC-B1730E5231B0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7601D7C8-EF98-458D-95E9-8C249BABDEE9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36A6C762-FE0D-4A14-890F-0A55A665FF57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CD095F2D-00D5-4323-AA07-B717EAA6F1FB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4BA4850E-921B-400F-9A73-F4305C1C5289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C8E72ABF-B9E2-4EA6-B71C-EE20F3E258AA}"/>
            </a:ext>
          </a:extLst>
        </xdr:cNvPr>
        <xdr:cNvSpPr txBox="1"/>
      </xdr:nvSpPr>
      <xdr:spPr>
        <a:xfrm>
          <a:off x="8260556" y="17635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219D7822-7FF8-47F5-824E-4B5AD31FF10D}"/>
            </a:ext>
          </a:extLst>
        </xdr:cNvPr>
        <xdr:cNvSpPr txBox="1"/>
      </xdr:nvSpPr>
      <xdr:spPr>
        <a:xfrm>
          <a:off x="8403431" y="17635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D9889278-72C4-4AF3-8E14-18A0DF2252F2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C1CF9779-DD89-4CBB-8DF6-8890F711EEAF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6C175B1-A6F1-4112-892E-A26FE1D941A0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94184B1-4435-4DD2-A553-268D15518C02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28BD0029-CA48-44B0-9353-3531EC77C658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B8044AE0-024A-47A2-8C12-ED84E5C97015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4224CFF2-6EE8-4B55-BE5F-92D1FA3195D3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1A49CD38-CA92-4289-B7BD-151CCED0B8C6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8774352D-C157-4DC7-AD82-4C5E2801EEF0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E371CFE7-F8A1-41ED-A879-87F461D17B34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7BB51637-8E40-45BA-A6C9-3D3AB488DDE8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15D27E23-EDA3-4913-ABA6-4861870B91C7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F1D40E61-A61F-4FC3-B030-B7AACA8FE2E7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4694B1A6-6822-438E-A364-F5415D24FFCF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A628E8B8-69AA-43DE-AE60-4504ED0A6972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20013168-16A8-410A-AD10-A9BB208BE650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824712BC-C5D2-4231-999F-217BCE1D6618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EC2177CA-383B-496B-ACAE-B76D71103E8F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2BF4D548-6707-42D5-9782-EE233C0F6F3F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C519723C-ABF8-4ACD-9896-7B6F8BDA9AF5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5D5703C5-1D28-4BBE-B5AD-75354211D4D8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7943F832-6A3B-430E-9B07-35388405767B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C1E12BD4-BCDF-4B9A-9BA2-51B5BFD63691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FF05F218-FB04-4D45-9543-5BF93E3C7240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12CDBB14-00E1-4831-A939-602F2338342A}"/>
            </a:ext>
          </a:extLst>
        </xdr:cNvPr>
        <xdr:cNvSpPr txBox="1"/>
      </xdr:nvSpPr>
      <xdr:spPr>
        <a:xfrm>
          <a:off x="8260556" y="17633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8A3801BA-2992-4736-87F8-12C09FF099BC}"/>
            </a:ext>
          </a:extLst>
        </xdr:cNvPr>
        <xdr:cNvSpPr txBox="1"/>
      </xdr:nvSpPr>
      <xdr:spPr>
        <a:xfrm>
          <a:off x="8403431" y="17633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BA624158-D06B-4C63-8813-A345C5C1CF3D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C711C30C-0578-43AB-A061-E8FA649BE379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E68BED28-160A-41D5-92D1-C09B2845170B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22042314-C9E6-40BA-B4F8-58FA78DF9851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DC7FC5BE-A16F-454C-BDC5-4AAEC530D002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13BD901B-FD3F-4626-B846-E84E6586CBBD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606F01E-F3C5-4DFA-8200-8735C3FC5EBC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174B6FFE-1C64-401A-AE4A-4DB10F630651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B5EC460-3B85-4483-BFFC-6271F2FD602F}"/>
            </a:ext>
          </a:extLst>
        </xdr:cNvPr>
        <xdr:cNvSpPr txBox="1"/>
      </xdr:nvSpPr>
      <xdr:spPr>
        <a:xfrm>
          <a:off x="8260556" y="17268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95C6092D-12CF-4526-9F86-6787444ECEF3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6DF3048D-E3BB-43D2-BF79-BF154D4F093B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3C34C458-DC23-4A11-B1A1-24B1E7B2CE60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42159B54-3624-4338-AB08-B8FCD0AA0FEE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5C8DDFB2-C052-4CBA-B22E-0D7AFF5FF247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D1C6AF2C-2154-4C5C-9E54-8DE6E7CBA861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17664947-BBEF-45C2-9856-478BA3222319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58BC60BD-AD94-42D0-8636-54E68031FB19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92029F6C-81F7-4F41-A75E-A7D2D1F4498E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89032DD-EA05-4125-A9A3-5BB4478DF74A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1336609-84D1-4A12-B3CE-44175F3F58C9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96195B4-0AD7-42D8-8286-642A625C2086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214EF115-CCD4-4820-A61C-2BF8E8A828AA}"/>
            </a:ext>
          </a:extLst>
        </xdr:cNvPr>
        <xdr:cNvSpPr txBox="1"/>
      </xdr:nvSpPr>
      <xdr:spPr>
        <a:xfrm>
          <a:off x="8260556" y="17264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C2372CDE-4069-4880-A51C-A108120FDE65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AE111EE7-3D35-419D-9ACF-6E4CDB24795B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B2D53976-A5CB-4F80-B3E8-18EE96D55FB7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26704AE8-F538-448F-A669-F89489C5B9B1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E2F7FE4E-5751-4A7F-9A2E-C489EDC650C9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89513835-9D56-4722-8214-E6FFBC700AB5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3D6B5AE5-3DE4-4264-B2FD-2295C5852F49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64A5BB8A-EA76-40E0-9D9B-4FAA03D8F0B4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FE80D2D-2F30-4426-BD58-37F30440C0CF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C986485B-C333-45BD-8377-62BE07DEA00C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C718E2B5-EF9F-4E3A-BDB1-2B843B4DFAB2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C9D731D-3E89-4063-9B90-CD505D681E57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374C138C-4465-46DA-82A2-6791A42F4EFF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A7D69064-DBF3-475F-9AC5-A51326B09D33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175064B-83D8-4690-B7AD-AB65BB8402BD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D258263B-1F62-420A-B0EA-4693D7F72FDF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65ADCE05-3C8D-491F-B364-BC9CBC938375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CBB47EEB-35B7-41E8-936F-1A48986013E4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F6A22CC-26D5-4461-B20F-1C23F967AEE9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8F07AF80-ED20-4EEC-9911-736BC745193E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223B17CC-0E25-40FD-B78A-C5A8844B7CEF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697B9E8B-DEB4-4361-A333-CFF78CE6CDCB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EF6C4EB-B894-4892-9005-70E925407A00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4381DD2-140D-4F30-86DB-CB29024965C0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F7F6F3BC-CD70-4344-B24F-A698C07AB421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96CCF8B3-E6FC-4285-9703-521684040A16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6EEF00A6-1658-46E0-98F5-01614D886686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E0959DE1-68BF-4D35-A1A9-4E239B51331F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C91F52F8-BA57-4074-9787-923A9BBB3428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20DA9371-8AFA-460A-B98E-5051E9C552EE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D9F62EBA-7E58-4920-A8D3-705330220AF1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684D1632-9A20-4B44-8801-88E317E33B6C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31ADEF16-9899-4193-A233-4BA879DF0745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5EDD518F-3DD2-4EF9-91E2-255BC1938466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A95535ED-14B5-4626-8BE6-D02E803156CD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2237EB80-C335-4C5C-AA67-9DA296ED6146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A1D5D6BD-0F40-4F1C-84F3-EDBE35E0C426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528FA89C-9F5A-4E6C-B0D5-4E522062504C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E68EEBE5-8BAC-4C51-97B6-A019A14208C7}"/>
            </a:ext>
          </a:extLst>
        </xdr:cNvPr>
        <xdr:cNvSpPr txBox="1"/>
      </xdr:nvSpPr>
      <xdr:spPr>
        <a:xfrm>
          <a:off x="8260556" y="17826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7D9740FA-C2DE-4CAE-A524-521EB4EDF4B8}"/>
            </a:ext>
          </a:extLst>
        </xdr:cNvPr>
        <xdr:cNvSpPr txBox="1"/>
      </xdr:nvSpPr>
      <xdr:spPr>
        <a:xfrm>
          <a:off x="8403431" y="17826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F6756C38-4B5A-43B5-855D-78AD31C95A35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DE3D2D77-D481-4535-847D-2A70753440C9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9D2D3953-5DA1-4720-A665-6CFF970E1A9E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AAC4CC7D-9B58-41F1-8405-4BB8A4A69D65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B6A2E8A0-8758-4DB0-9014-454F55F57AFA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D5A6509E-F089-420B-9CD5-2E027EBE001E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FA00B5D4-BB9C-4FE2-8700-423BD4FFA0F8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C40E9456-D831-40A2-9C32-2821FA67B6BF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3B75291E-1553-4EC5-B763-D923B45680ED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B3D5C2E3-BEF3-4088-9DEA-1672AF36D5FA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F9FC4DF5-B387-4A24-BF5B-C5650673808C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B05E649E-E108-45FE-820E-C765C0E5B2AD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8039BDFC-2CA7-4FF7-85DF-DC23EA575DBF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C59BAFE6-4DB7-443D-9A09-E90D2E531541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317ECBE0-7F41-42BE-B990-E4389803B86A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F46FEB54-2D60-4C9D-8E48-440AAB79D901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3B3FFDD0-AD41-4FBF-B394-BA42C0961B7D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B9906F97-BA55-417A-97B5-45055F711C9E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6CDEEC04-780E-4FD2-AF52-CD02F0C3A80E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86B34B05-1958-455A-BE2E-B1FF23BE6D7D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6EEE7801-B320-4481-87A7-96B06CE06593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70CB7B9E-EB87-4AB7-9F54-43BF9630D6FE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9EFA84D2-0C35-49DA-AAB2-CF0436E4DEDF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274A5A0F-BF01-4C7D-9222-3417DB994FA7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4B7D105D-C16C-44E2-85E0-5346FF0639ED}"/>
            </a:ext>
          </a:extLst>
        </xdr:cNvPr>
        <xdr:cNvSpPr txBox="1"/>
      </xdr:nvSpPr>
      <xdr:spPr>
        <a:xfrm>
          <a:off x="8260556" y="17823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69DD2EB7-7C6B-42B8-8AD4-1ED2F03DCB60}"/>
            </a:ext>
          </a:extLst>
        </xdr:cNvPr>
        <xdr:cNvSpPr txBox="1"/>
      </xdr:nvSpPr>
      <xdr:spPr>
        <a:xfrm>
          <a:off x="8403431" y="17823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BC7E3D17-0D25-4E53-A974-DE71594FBB24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F13298D2-82DD-4F32-B259-39406ED56784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C540EC0C-3439-4207-AFB9-48A24FBFD07E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C9A98AC7-ABBE-4873-B572-5CA85F2DA044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3205B18E-446D-4789-9A0B-2E3F775687E3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9E4051EB-4EAD-4E20-9EFA-967DA3B75F2A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7DDE76C9-D94B-4557-9550-31E36503C24D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BFC2B132-64E8-413C-83A2-9DF925BE9691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B458CE9A-35E7-401C-962F-7F2195B5F0A6}"/>
            </a:ext>
          </a:extLst>
        </xdr:cNvPr>
        <xdr:cNvSpPr txBox="1"/>
      </xdr:nvSpPr>
      <xdr:spPr>
        <a:xfrm>
          <a:off x="8260556" y="17459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76309429-FE9A-44B3-8DFC-1CE77815FCEB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D462BD34-A48E-44BA-AAB5-3AC1C91FF059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76741F8B-F2C9-4E2C-8920-00434B32994C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128B9C0B-50A7-409C-B329-CF59F455CFDD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97A72960-1B05-498F-9FC0-B347F6A9F323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1D159B96-EED6-4144-913A-07AC5FFAC80B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AD9374C3-7ACA-4E0F-BCDE-671614D53528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4080F480-8756-469D-AB72-3E24FD20D603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6E5B28EF-82FC-4C1A-AFD0-9A8A0A653714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9C556D5A-A5E4-4EA7-934D-F96B717BF5BF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C9997FAC-7212-47F9-BF7C-880D180E4922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CCEDB29B-B543-4DDC-BA19-79B20B90E7A2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D3B7A3EA-4554-46AF-B66B-AB6A595BD958}"/>
            </a:ext>
          </a:extLst>
        </xdr:cNvPr>
        <xdr:cNvSpPr txBox="1"/>
      </xdr:nvSpPr>
      <xdr:spPr>
        <a:xfrm>
          <a:off x="8260556" y="17454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43353A78-714A-43F4-ABFA-53E042FD00DC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12C0C470-796A-4328-8E63-E72AAC38FAED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B45A7020-66C8-455F-88F2-86204FC049FA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36B2AC1B-53CA-49D2-B146-041A77C72FAC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E88502A6-58EC-4DCA-A4B2-547D950091E9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17ED91F7-C5E1-4003-8BDE-41D3216DBE67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44BA8362-9473-4963-8474-0BEED3D537EC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57E02D80-38C1-45B0-A2A4-FCF476452D2F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DAD50FB7-76E6-42AD-AE4B-747302F383C7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9A583769-C115-4EE3-AD23-21CA07FCB2BB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CD7A601A-3A57-4379-9200-3213CDE2AE62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236F82D-3E00-46EA-B675-9952BAD9A120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946B1B09-94FE-4AC3-99E6-14758118E183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9A9012DD-5F2B-478B-B7B3-7D3973B3DAF5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A04F209A-1550-48B9-8403-0832F7187403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59E5D2DA-4A57-4D8B-ACDD-78212C33530C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D1FFFE08-F83E-4770-8F09-D13EA09CCC37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73A813F8-B353-45FE-BD3C-58DD86861AEB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F9731FDF-16F8-4212-A757-AAE3A4594E4A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861261B5-7AD5-459A-99E5-C9F3DCA86BC8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E9613AC2-9751-4A63-9578-19B0E0F476E9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D1985CA5-9B2D-4904-B8A1-59C1CF7865F9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96CE12DC-B55C-431F-B5E7-5ADA9C5EBCAF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3E4EF3B9-975B-46CF-BD71-BEF3EAECCC67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C4880451-9268-4540-8384-C293BA9A9A6E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4A3FF97C-5137-43E2-B7B2-206766BB51A4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4209A3E7-7D41-47BF-A22A-E13C1979E7C3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5A2E1F15-55BA-4D81-80C1-2AA98BC250A2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1CF52AAB-1D00-41AD-A0B6-15FB39123102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C0A62807-D7BB-489C-824B-49BA70D2FAE9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EA5D1D37-386B-48E2-98A8-1FC4F9317B93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E368B546-767F-4065-A8CA-E31A03F8D34D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E9C56DC5-FCBA-4A02-82C7-40527BB4E9A2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64FF06F7-7EE7-4734-B454-36D04AC02B8D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B78FF8DB-2F08-401B-A58F-33F2C04BC53C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B8723893-AD07-454E-B26B-D4982E136B5A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BA8E8343-4FA3-42F5-B7E5-AA583FFC7869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62E580FD-6660-4D51-81DF-3FFDB81FBAAA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7DC20F9B-5E74-448D-B497-3DB69066D1B7}"/>
            </a:ext>
          </a:extLst>
        </xdr:cNvPr>
        <xdr:cNvSpPr txBox="1"/>
      </xdr:nvSpPr>
      <xdr:spPr>
        <a:xfrm>
          <a:off x="8260556" y="18016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F41D4B85-88AE-4B5B-8061-042AD5412026}"/>
            </a:ext>
          </a:extLst>
        </xdr:cNvPr>
        <xdr:cNvSpPr txBox="1"/>
      </xdr:nvSpPr>
      <xdr:spPr>
        <a:xfrm>
          <a:off x="8403431" y="18016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F864BF03-42EA-4834-9445-91F7912FDC3B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25532583-BADF-4523-836E-868EBD4CA132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DE48B626-6CA0-4928-8383-3D37C65A24EF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5269F33D-3490-4744-87FE-7CC1ACA1F410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75BBCB13-F24C-4EB0-BB5F-90005822D709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7B1C45BF-6865-4D37-9AEF-748495C22B2B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B17B97D-3C9E-457C-9BD2-60EC0FA9C6B0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96FCD9FB-73B0-46AE-93A6-12AE632759DB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3B11B8DB-EC77-49C1-BE68-AC7441F2338B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9CDEA280-E34B-47BD-8F09-159CFDD7D70C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2259971-B7E6-4186-BEAE-13979D6B3BCF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65E4D6F2-1DDF-491E-BF72-A22AC10EF570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DA715ED-3FFB-445E-A765-DB86283A6825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C5EC1858-BD4A-4952-8C69-1364BA92E3F4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550A64C1-981F-4120-80AE-8D1357C33F6F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A91FBA63-F225-4FE2-B1C1-B69392E34B24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4549543A-1AC7-4E7D-88E6-205032CF5495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E8C42F1E-918F-4341-989F-2BC79854390B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7111C8A8-708F-448C-957D-99C484C12ED4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28921327-5CAE-4B62-8D5E-8B39A44F9FAD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27035D0-A1E5-4C92-B9E6-B339287B8742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BCB1E9B6-A46B-479D-B8C2-7A54A115E2F6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707F0ADF-0BC4-4EAA-8D01-E1C95DB13A52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A8F8D8BF-C456-4893-AF80-46F341792E90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A50095B0-743E-4360-BCF1-01E9EEC097B3}"/>
            </a:ext>
          </a:extLst>
        </xdr:cNvPr>
        <xdr:cNvSpPr txBox="1"/>
      </xdr:nvSpPr>
      <xdr:spPr>
        <a:xfrm>
          <a:off x="8260556" y="18014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B528D9D5-76A6-4D02-ABA0-A8BF2FD574E6}"/>
            </a:ext>
          </a:extLst>
        </xdr:cNvPr>
        <xdr:cNvSpPr txBox="1"/>
      </xdr:nvSpPr>
      <xdr:spPr>
        <a:xfrm>
          <a:off x="8403431" y="18014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8F651427-9B52-4B68-9431-DAD044841BFA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CD459B19-858B-4F3E-82B1-BF5E0798D8DB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C19B9179-8370-4DF8-A821-3FCBBFE0271A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735E3172-7691-4644-9DCD-570DA9886604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109208E0-C3EF-4A20-8E99-F1CD837F6894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BB165D97-1084-4C0A-B141-651478C57781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4EFEC69B-4B78-40BF-B8B3-96C2BC1549EE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5597DBC6-60FD-48A6-9A15-7BA1C05175FF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6A49C508-BFDD-43CA-84B9-40D1F22CB0A5}"/>
            </a:ext>
          </a:extLst>
        </xdr:cNvPr>
        <xdr:cNvSpPr txBox="1"/>
      </xdr:nvSpPr>
      <xdr:spPr>
        <a:xfrm>
          <a:off x="8260556" y="17649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79F435DE-6B45-4CE6-80B5-FB8AAB7A9915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510A1610-1EED-4A24-939E-F15DC8B8472B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48039944-F981-43D9-B099-1BB2B2DDB307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EA3299FF-F42E-4B97-8D77-B5A15A6A5F5E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4DFCF400-7EAB-48D4-8244-C23AEE588CB8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53F43DE9-A056-4512-B4BF-39F1BBE13B6D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C8A35C09-0F9F-403D-88C9-F23B22A187B7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E7677CA0-227A-458E-BDB5-07C31C76B77F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C44CBEA3-B311-4AB4-B9FF-B45C1D8118CB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E8434527-A4B5-42EF-8A2B-37922233ECE2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3B008015-AFAF-4CB9-AA82-715B45703301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176929D3-D3DD-4914-AADD-D4D5C18A92F1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D965DC9C-7842-4932-8C00-2ED839957A36}"/>
            </a:ext>
          </a:extLst>
        </xdr:cNvPr>
        <xdr:cNvSpPr txBox="1"/>
      </xdr:nvSpPr>
      <xdr:spPr>
        <a:xfrm>
          <a:off x="8260556" y="17645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B87BECDE-70AD-455E-9225-6C3396D9D90E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FC7E9D-02CB-4A68-B418-F89B416D6495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D84C3E97-7449-440E-91D6-2C2B1F85F07F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7AD4CD56-EEB8-4D8F-9B1D-B65AC1F44E9C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9CF8244E-DFE1-415D-A383-67EE553ADA20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D3B78549-6BF0-4DDE-9208-62C627B190EB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E79624A1-23DC-4CEC-B982-F2AFF012686B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DD70FDDD-7506-49C1-B745-43884102E16D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46E4570C-D93F-4DE1-BFDA-84B009A3D9B2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870196A8-CBC5-406A-A759-71349F5302D3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1AC6C838-ED3E-4920-82D8-960F23CF9031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EA8ED8C3-64B5-434D-A1D6-2E8CA826F402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DB65813D-10AF-4B1A-93F1-0EACF98B800C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6DEF25D3-FE8F-42F6-AD72-7354B24B820F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5A0F870F-6E65-40F0-A6CF-F419214B8691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EEE34458-7552-4ED8-91F2-E02EAA2D3348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C3850671-57D6-4409-9AB7-7BC3105B3D8B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50CC714A-AB98-476E-9ABA-E22E0F5E8CF7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F6FB08-B5F4-4A57-8BB1-D5D6FBB397CB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A40D0DD-E438-4159-888A-DC7A43817A8F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314908D9-DA57-4596-871F-B41AA7D877C7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57724C67-2536-4002-817C-F6350BF615BA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2E6B0254-3D32-40AF-AEB7-7EE04A57937C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DA79B82F-82DF-4101-B35D-07D912B26082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7ED5F92D-524C-4229-B8EF-BF270890460E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106B3E56-5F1F-44B7-9CCC-358386DE73F1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3E07183E-6A54-46BA-B3E8-19BF11B54925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76AB1F4C-9271-46F5-8202-332F0E5FA196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7B9B35F3-0691-4226-A175-854024372F24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6A413F92-984A-4B3D-AB30-DA4416FFCA1A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C9FD738F-2475-4078-8FE3-3DD29B669FA2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31BA1B4D-0E6B-49A5-AF4A-5DCD07FF0FD5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7B2B0013-5BA7-4184-B8C6-998A7F307C7A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17C72C05-FB20-461B-A859-C57C162297CF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AD05C976-2A36-46E5-B10E-1F1734C1532B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37842946-EFCA-4CC5-8287-D777DD50AD15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E199C259-FD5B-42D9-8D06-5F364E81E6D5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F27348B6-6A89-49B5-A3B5-0E80B295D0FA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3508255-FA03-40F1-8E2F-BB8433CA05B1}"/>
            </a:ext>
          </a:extLst>
        </xdr:cNvPr>
        <xdr:cNvSpPr txBox="1"/>
      </xdr:nvSpPr>
      <xdr:spPr>
        <a:xfrm>
          <a:off x="8260556" y="18207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905BED96-FE90-463F-B399-53DEC8D8590B}"/>
            </a:ext>
          </a:extLst>
        </xdr:cNvPr>
        <xdr:cNvSpPr txBox="1"/>
      </xdr:nvSpPr>
      <xdr:spPr>
        <a:xfrm>
          <a:off x="8403431" y="18207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CADD9ECA-F124-41CB-A8DD-FA029CA09489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B8F27A28-AC86-4920-AECA-72E440D6D9B4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CC808D3E-5FB6-44AD-A156-E77559EFD80F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5DA65997-0B02-4F3F-9D4D-32771DD020DC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80629977-2551-4BE6-9F8E-9872A38B3A8D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D7EF5CB8-F41E-474E-9ED2-A67E153FD704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C59492DB-4F0E-4BB8-9115-E0DF528A84AA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159EA617-25C8-438D-B785-CEC040E7BF6E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72E82E2D-84E1-466D-8C19-998E4BFF19F7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E3F9FD2B-11AB-4C2C-A2D1-6B1B98DE9386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2D49A73A-585C-4A86-AB6A-26916F39D986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201C0CB2-65A6-4CE9-ABBF-AAFB77F79A20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B46AED0A-5E81-42E9-ADC3-58D7C169D610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CF22FCF2-8074-4EB0-91C9-D752ABD74452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90FB8801-6AE6-4267-96C1-0731A06E3A06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4DBE60F-124C-4B66-969B-25E231C3DC8C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18D3FBF0-5CE8-43BE-A101-C4DA0A7BF3C2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4E259FA7-7791-4CB8-8488-9DA80A4C09AC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9FF8972-6747-4238-8797-77663ED2DCEB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C1C8CCAC-6E5A-4666-80CD-53BC0CEA8263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FDAD9F34-14F8-4AE4-B8C8-5EC331738BBA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D385F174-7493-4DC1-A66D-BE27349ADC16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892CBC40-B739-4227-B13C-4E63AE5BD8F8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17B64881-8FB9-437B-8622-6BDFDF6418AD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6A53ED68-34E8-4110-84DA-500EA8534FC5}"/>
            </a:ext>
          </a:extLst>
        </xdr:cNvPr>
        <xdr:cNvSpPr txBox="1"/>
      </xdr:nvSpPr>
      <xdr:spPr>
        <a:xfrm>
          <a:off x="8260556" y="18204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B0D0B09C-97D5-4EE6-A440-335A80D69050}"/>
            </a:ext>
          </a:extLst>
        </xdr:cNvPr>
        <xdr:cNvSpPr txBox="1"/>
      </xdr:nvSpPr>
      <xdr:spPr>
        <a:xfrm>
          <a:off x="8403431" y="18204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6722D939-3DB6-4E9E-8EC6-BB05FC42F82D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981603A6-3B8C-44FB-BB63-8D438599DA2C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7FD807AE-CEC0-4662-A4CD-181A68173C2E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3B08A295-70D4-4F28-8497-421D0999B46A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4DD7FDE7-7653-4EA7-8E0D-9E9268C559C4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517B9819-08F8-4DA0-900E-F9481BFDECFA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E9145589-51C9-4620-BED0-E610AC4B7945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AA27EC3A-29FE-4902-937A-46621BB4C4A3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61936AD5-FAD3-414C-8BA2-EC93A3F9870C}"/>
            </a:ext>
          </a:extLst>
        </xdr:cNvPr>
        <xdr:cNvSpPr txBox="1"/>
      </xdr:nvSpPr>
      <xdr:spPr>
        <a:xfrm>
          <a:off x="8260556" y="17840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96FFBA95-3E64-4656-AE87-4183B18F603B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8315D48E-F8CE-4330-8EC0-56B2B46D6A57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39343700-2C48-43CE-9AA2-02EE84E03C90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288FC948-348D-49A0-9C92-1633405E1B28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A420E2C7-7144-4CBD-86E8-B69C715ACCB6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44C03E7D-DE14-48E0-B573-CFAB152DC306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E369CFC3-6F7C-4F13-83D7-39BC4BC28D30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465731CE-C7B7-4719-96BE-F7F64BC98141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37EF0675-B5A1-43F7-B8BE-5E092344CD01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B086FCF7-5E50-49C3-8666-A4D3024FF355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9C8DC502-BB74-4EA6-8A64-FC975294A52B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6051DC2E-EA7F-4258-8530-A55DE4222FE4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F8AE212C-29E0-44FA-8799-650380CEF95C}"/>
            </a:ext>
          </a:extLst>
        </xdr:cNvPr>
        <xdr:cNvSpPr txBox="1"/>
      </xdr:nvSpPr>
      <xdr:spPr>
        <a:xfrm>
          <a:off x="8260556" y="17835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AF6EF119-F364-4DAB-9A38-53A0D80F3BFD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DB13B49C-94DB-47BC-9030-57408F291D32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5C524424-6112-4187-8E08-4593E67B55B4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366898EA-CA66-4A36-A346-B01FE9CDA49C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4EE347D6-D817-457B-A372-802558CE1A96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AF7A932-1C35-44F4-AC13-A8448DE80F79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394B6899-78F1-4E51-B838-667465A3E86A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3636784C-CBED-4DBB-BA88-986389FBC520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3C030957-D663-4030-9214-F0F0AD2A7DA7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32BB187D-4ABD-4136-B9DD-16789467C421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5B571325-0138-4B1B-B56D-560211A7D41E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576B511C-A990-4CDB-B03D-9B3C7B2F3202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6FF51F32-071C-4471-9FC4-9D2D73C692BE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9991EBF2-29B5-4D4F-83E8-DDAF651F02EB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198D02B8-3753-4F71-98D7-D2E16E0EBC67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26C0A7FF-758D-4856-A613-86F43A43D7FE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CE136345-FFFC-402C-B603-4019A134205B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9BC8DAA3-119C-4279-A9FF-1969C1DC8A46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41775B5A-4EB8-4EFE-80AA-7715C90112B6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249EF7FF-7512-427D-AB30-2FAD27FF960F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24C46E14-F025-4E06-A491-90362E5665CF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AE647329-A647-41ED-A6FA-451CBF93B91B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5B48F1F3-D9D6-4020-8690-05D4365199FD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9BA81E28-32F6-4225-9FF9-AA0E36941394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14FD568C-6F39-4F05-BA28-A1D3A739DBA2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48E364D4-43E8-4CC2-AB77-92785CFEE35F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ADBC2055-EAC1-42AC-8160-84367AC4A6BA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7BE8CB22-F70E-4CC0-94B2-8AAE89A50062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7450A950-7264-448E-B944-8BC57F8B7ABE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FFE23D3A-ADF4-423B-BE6B-9794907EE358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4F89968B-9662-468A-A246-143A2D9F7B7E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31436894-4F7F-464E-92D3-04AA73A93CEF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A0615AF7-5A66-4A57-9AB2-DBAB80195EA9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B3717229-6E20-4AD2-AD73-5ADBA8DD1239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58D8FF70-C840-41CF-91D4-EC62AEC147FD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AC28270B-35C8-473B-AE25-334560275E41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52100C82-4253-402A-8965-1663510DBE18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D18D0377-3C62-4B78-A32A-DC4C52658145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9C14AA75-4081-405B-9852-5B158BBE7C5A}"/>
            </a:ext>
          </a:extLst>
        </xdr:cNvPr>
        <xdr:cNvSpPr txBox="1"/>
      </xdr:nvSpPr>
      <xdr:spPr>
        <a:xfrm>
          <a:off x="8260556" y="18397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677AB70D-BDC5-45B6-936A-CC3C2A852BCE}"/>
            </a:ext>
          </a:extLst>
        </xdr:cNvPr>
        <xdr:cNvSpPr txBox="1"/>
      </xdr:nvSpPr>
      <xdr:spPr>
        <a:xfrm>
          <a:off x="8403431" y="18397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7921A40A-01E6-44D5-8C50-E80497243824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E6E5343A-E2E0-494C-968D-B42A94DF5AF9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AD5C4A46-ABB6-440F-BB1C-9AA2C16EC61D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F4051D23-1B7B-4035-93AF-F346399346E8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96F58261-0F6D-4401-AF56-42B2D4F9E854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393C67AC-7532-4009-83FF-6BD1BA4C2858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F7A36CB3-1A9C-4657-B7AF-3469F6BE05F3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97A6C25B-5E2A-48CA-AB99-E5030F780379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F75C7BDA-0CD2-44D7-820E-F5B76FDD58BF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18B768BA-2685-4612-A3CC-27FB2EFBE0DB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DDBD9A46-2F5B-44C5-BC4D-B84BD508B174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98E82F0C-D9CC-43F4-9357-F8375ED774E7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CCAFD4B6-66A6-474C-AA53-026B0AC22823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C086ADFD-3BB0-42C7-84FC-5AD799B8135C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E18C84CB-7131-4FF0-AD48-9D38B13C79C7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93C97043-C125-4A7F-975C-4465F5C471A2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C41EA43B-94CB-4FE1-BA21-1FDAB20AF8BD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DB12D6C1-1759-42F8-9E42-9DAE8A792187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26374335-5C64-48FE-947C-FCE71D6A1AAB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A86BBA9B-1527-411B-8553-2E647CD9AB16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9989CB1C-0C88-4FA4-810F-3A0BA21D6B16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BC0DDB16-8CFB-4F2F-9F02-3E0045A02925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4DD90913-266B-4740-BAE5-FC3FC9E1BF8C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C2B7FB92-B083-407C-8307-D80B77F74797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8E98C27-0616-4BB0-892F-41D615C25A66}"/>
            </a:ext>
          </a:extLst>
        </xdr:cNvPr>
        <xdr:cNvSpPr txBox="1"/>
      </xdr:nvSpPr>
      <xdr:spPr>
        <a:xfrm>
          <a:off x="8260556" y="18395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1BE6A527-EBDB-4EA2-BA6A-BFD60995ADE3}"/>
            </a:ext>
          </a:extLst>
        </xdr:cNvPr>
        <xdr:cNvSpPr txBox="1"/>
      </xdr:nvSpPr>
      <xdr:spPr>
        <a:xfrm>
          <a:off x="8403431" y="18395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17526841-9C2C-48B1-AE9B-C0BB2EAAB747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5EBC3FF-83A4-4F1C-B244-47DC86A96AAF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BCE6CE0A-5A7E-40BC-BBF1-DB349EAED263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537C36E3-0E71-421D-8C1B-BC2336D28AEA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4AB4B59E-F24A-425C-A1EF-084279C108D6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2DB3FDBA-40C8-4E82-A7F6-04AD60770C50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F8424D72-9CB2-477B-A53F-EA8D20DA9147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C62E533E-08AE-4E24-81BB-B6CA9D3494EE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A930DEA4-0787-4404-BDE1-3D6A3AE79753}"/>
            </a:ext>
          </a:extLst>
        </xdr:cNvPr>
        <xdr:cNvSpPr txBox="1"/>
      </xdr:nvSpPr>
      <xdr:spPr>
        <a:xfrm>
          <a:off x="8260556" y="18030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BA1A7C66-A1B4-4843-AD53-20C233D054E1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D53BEB77-1684-45A7-BA2B-4D99C31DE3E7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52E10EEF-A78D-47F4-9F7B-5CD204E1F254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97AE936D-04F3-4E1B-ACDB-49039B404024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CC8A67F-BE19-48C5-ACA9-6ABE7A8D12F3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D004B1B8-A66C-467F-97B5-CC3418D92CA6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5FC6028C-F9CB-4DFC-B19E-2A0BF0DC9B71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DCBCFD33-66DF-4903-827E-818558D3E2FE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FE90D346-9FA5-4959-A820-9F8DAF7A0CDC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F9557E4-F1C7-49F1-A64F-F544F96F58A6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13170AB2-08D0-4AAC-823A-07747B3A04F2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AF742082-AD88-4737-A42A-1B3593AD172E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142DF122-2C1E-4D6D-A732-7AF58D9A834D}"/>
            </a:ext>
          </a:extLst>
        </xdr:cNvPr>
        <xdr:cNvSpPr txBox="1"/>
      </xdr:nvSpPr>
      <xdr:spPr>
        <a:xfrm>
          <a:off x="8260556" y="18026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5F60D4BA-3C99-48A6-8D2B-5B869C8A8C34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87BA7FB3-8E0A-42E3-B448-692BFD14C9FE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77A174EC-5314-4118-A300-CBEB3E96E87C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92147130-6C83-4BE0-B306-7C1577DBEE53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B0AB881B-65BB-49F1-9F88-455E55504339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155F8690-66FE-4251-9F61-DB75B23D9FD5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6AC38788-30C4-4F0C-A51C-92A0FFF7DDA7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76BFEE3B-E0CB-4094-B1F2-FBDAEF1069EF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9255BA97-46BF-4CC9-B99D-E15F732517ED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8B252E14-D2EA-45A5-8220-7DAEB0FA22CC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41A43A33-510C-4BED-8BC4-8A6CFD425733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1199DA51-CEF0-4B44-8E24-E5FDBEAA49BD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2D801119-4A35-4948-81EF-03C25E1A3840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6A203DFA-ECF8-46C6-8986-E20711506AAD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80A0136D-7BDF-43C3-AD58-D9B63D81A1CC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ABB7D5CD-C290-4575-A45D-8464CA5CC1FF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FFAC27CC-DDD6-4BA0-8DF5-F3F4179DFAC9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E4CA136B-63E8-4C57-BBE7-CB188999DABD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A9C9AC08-5D33-4523-B969-DC495A8B771C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7770F855-7263-41E1-86E5-AD86220214BA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9ACA219B-E973-45FB-A3E3-B66A7DD6B6D6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652B65AF-8BBC-4BF9-9C62-6C54E0465A7A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8C42C8C-7B18-4FFD-AE51-961C72C7473F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AF515815-A23D-4F81-9F99-BA3D150CECC8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487223E3-7B15-4F25-9CE7-7F965EE9D906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DAF3B39A-73B0-47BC-90E1-365A72CB6199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3C6EFA2D-EAFB-474D-8932-632A4A6F5C91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373E8E0-257C-4ACC-81DE-562E38A88CAC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265DAAB2-7624-4673-9DBB-8B676A49F83C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44A5F5A4-3ECD-4820-BC2F-DD78E827F5E4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AC21DE7D-F235-4859-82CA-04B7D9956E14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2D4D8880-6000-4427-8DCD-5A9F9B8745A2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2FAD19FB-96F3-4C93-B3CB-F574CD6DD55F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2161E0E1-DDEE-4F59-96BE-47D5C441E6AD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9CBA4BF2-988F-4C2A-8262-FD73A69EB7AB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EFFC4596-BA19-471E-AD38-5374F8C33818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7F297C60-8FC4-4E75-8517-2FF199E90BDC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2EE95717-A4CE-460A-A6A2-6862266171E5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AE52E3A6-AF2B-4374-9BC1-A2687B2D2D3B}"/>
            </a:ext>
          </a:extLst>
        </xdr:cNvPr>
        <xdr:cNvSpPr txBox="1"/>
      </xdr:nvSpPr>
      <xdr:spPr>
        <a:xfrm>
          <a:off x="8260556" y="18588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4D6D3DD7-A80E-49EF-B92E-36899AE7B912}"/>
            </a:ext>
          </a:extLst>
        </xdr:cNvPr>
        <xdr:cNvSpPr txBox="1"/>
      </xdr:nvSpPr>
      <xdr:spPr>
        <a:xfrm>
          <a:off x="8403431" y="18588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4371CDC7-0DEA-4663-B416-D41B47491BF1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F0905C3C-A8E2-4F55-A68A-8F90AF42D67B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47367833-209B-4C48-A8B9-67028096592B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B81968B0-73A0-4DDB-B6E5-F7CB66F4BD36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C6F19E0C-75E2-4E40-89B8-802819C75F80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4359FB28-B67E-455C-9C77-9FE3BBA0158C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725AB7E5-213C-4B5D-BE20-E547407C7329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9C73DACC-DE02-4B9E-A757-5C86E27663BD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35EBB0F3-4A1E-4ED2-8DE0-FE52D9A154F0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6787F609-2337-479E-94AD-B2F313C37593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9E9B031-277F-4CD5-87D7-03E209B2EFDF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6DC0081F-5751-4429-BD71-A3FAC75061DB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6B8865B2-6F75-4094-A6C7-FC62D16AD8EB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974AD020-E661-4610-AB02-9B68AC65396E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2490026D-4A18-42B2-AC2E-341E303C8EC9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E0C8B90D-BEA0-40F1-ACEA-91C30DD2D780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6F8FAA9-D87A-4887-8F9A-42F911470448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18EBD84F-D7F7-49B5-8C9E-E301F600DC71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DBEEB6C9-FFED-44B6-9D1B-3834E2AFEDA3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61675796-B31B-4F08-8320-C7DEB751DE10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A01689AC-5F05-4DCF-A0E5-FCAEE636D8D5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E668EE4A-2DCC-4DF6-AEFA-5F98CFC3747E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E01C6D72-C7EA-4DEB-ACF1-C6C382835893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37A9514-ABFC-4F0F-B5B7-2169DC2FD0F8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F49ACFE4-33A3-412E-AEB2-1FA447866FDA}"/>
            </a:ext>
          </a:extLst>
        </xdr:cNvPr>
        <xdr:cNvSpPr txBox="1"/>
      </xdr:nvSpPr>
      <xdr:spPr>
        <a:xfrm>
          <a:off x="8260556" y="18585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DC62FACA-EE8E-4CA8-9742-0399279BE7BA}"/>
            </a:ext>
          </a:extLst>
        </xdr:cNvPr>
        <xdr:cNvSpPr txBox="1"/>
      </xdr:nvSpPr>
      <xdr:spPr>
        <a:xfrm>
          <a:off x="8403431" y="18585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6DA3DE56-9E3C-452E-99A6-E5C1E979445F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195E7CDF-3D64-4801-BBB0-E3A45F951F4E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1D6661A7-51AF-492D-B89C-04F2D421CDBB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C2397AEB-E14E-4123-804A-D24878BE29FC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8827C56A-83B8-4A6B-B2D1-B4527CFEFE38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7FD2CE9-AE57-4E5C-85AE-ACC3D8F058CD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EECD9F09-B78C-440B-BB44-BECD58A892E4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29EEC96C-7BF6-4B77-9DF5-BA5DA99D327F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750F12C5-B317-4931-AE0C-12FEF3D312B1}"/>
            </a:ext>
          </a:extLst>
        </xdr:cNvPr>
        <xdr:cNvSpPr txBox="1"/>
      </xdr:nvSpPr>
      <xdr:spPr>
        <a:xfrm>
          <a:off x="8260556" y="18221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BE11AD50-0A87-4DC8-897F-53547D9B8390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A0A75133-2590-4C77-9232-C1051E1D6A01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FFF66A84-E843-4B09-9DDF-8172A0A6F56A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DC1831E6-B53E-44D1-8F53-4F08FC4610C2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31BAE725-6712-41DF-9C34-551DBF3950CC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7766D008-6552-45BA-AD20-AB475C6F5944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20C15B5F-F628-4E81-B696-B924A70D72F2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6C70AF51-A98C-4C04-ADD0-EA5F70C10707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D05350B2-D6FA-4A41-814A-CE400749CF2D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67F19482-ED27-41FF-8D55-770A08BA7838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4E47E3D5-4F27-494F-9843-173A6F8A9F0F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1B3A4E6B-7517-4510-960F-AFD635E7505D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672285E3-7A5E-44A6-9C39-142F41F3FC33}"/>
            </a:ext>
          </a:extLst>
        </xdr:cNvPr>
        <xdr:cNvSpPr txBox="1"/>
      </xdr:nvSpPr>
      <xdr:spPr>
        <a:xfrm>
          <a:off x="8260556" y="18216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300B9F08-5F92-46D5-8D8B-9AC8513EF1E4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E75CD0F0-F451-4DF9-AD35-DB5E94BAF8AC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E8E5CFA9-B2F9-4C38-9853-F53E345D6A94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9FCD4BB7-9886-4252-93FA-A41A5B659386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693342D8-6E77-4227-A5CF-F1313400E12D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6BAF302C-1D0A-450F-96F3-F8051BC64938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64EC54B0-D3BA-4B2B-801F-0688E20A203D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9A8B8503-B916-4C8C-AEEF-90B9748328F5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3930F4A7-C775-461A-9988-BE6CAE817627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42DAEFF6-EA04-482D-B70F-028C416B5A7A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A3A151F9-9737-4027-A054-8D0DA33EA845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8D8AD024-0ADB-4F22-BC21-A3E742DA3774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D97DB341-FE98-439E-934C-B94CD4002030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E108628E-9422-41F1-B1C3-3246657030CA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F807EB34-4430-4C7B-B7DD-CC77F3D6E47F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C39916B7-7166-4B03-9D89-716B0CD91C12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48E981DE-ABA3-4349-A8EC-AED707ABD7B1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A72116C4-5B84-485D-96C5-FE8AFDA89A77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8BCFD48F-BA28-4B6D-9D6A-243CAA572887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FDA49F15-54A0-492F-8319-317698BFB969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D1755F7E-73C1-43BA-A282-2C65BD651545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BB6A5036-A479-417C-8044-DE20FDB38ED8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AAB2DA56-CF6A-44EA-B53F-64B351A5ED91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4A9EDF7A-5BAF-4DDA-B252-3845C41383A1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A0B2A89A-5F60-4FAD-8C47-3AAA78D49A65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A4398FD9-6019-4BF3-84B1-6176325E1F19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E1E38DF0-1DDC-44FA-A232-3A3DF4B4D663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57F80121-21B7-4EA2-ACFE-6C28D2AF191E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2088AF6C-A75D-48C3-BBFF-A474F1B5EB80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3E840B61-8B1E-4F88-A0AF-7536D3D958C2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1963C748-D8D3-4E97-9413-3B6CEED213C6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9F38319E-0137-4FDC-BFFF-B3ED0B48BA0E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E4787038-1487-42C1-811C-260EFF7C7338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68BD7322-6958-464B-84DE-C001B164FDBF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429F82A2-5BA9-41F9-BB57-3BE06A44B378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240F4562-9EEB-42CD-B76C-D24BA2F928B4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FAB3EFB-944F-4756-896B-57F03BCC1A63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2063BAD3-19C6-498F-A5C7-705AC3FCFF6B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E0BDCFF0-A773-42B3-BF85-1FE8CE4C8A97}"/>
            </a:ext>
          </a:extLst>
        </xdr:cNvPr>
        <xdr:cNvSpPr txBox="1"/>
      </xdr:nvSpPr>
      <xdr:spPr>
        <a:xfrm>
          <a:off x="8260556" y="18778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C5718DFB-A611-49E9-B28C-B3D127A1D4AD}"/>
            </a:ext>
          </a:extLst>
        </xdr:cNvPr>
        <xdr:cNvSpPr txBox="1"/>
      </xdr:nvSpPr>
      <xdr:spPr>
        <a:xfrm>
          <a:off x="8403431" y="18778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400F8334-21C7-428C-97F4-8CBEBAC4D090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A26427EA-DBBD-4FA5-8757-7EACC7B89FB1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248CB83C-B958-4417-B998-FAD7FFA793F1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C0CC3F97-9118-4C98-8219-DA8A2770901A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A3788E67-D236-4DB7-8B91-4E59992AAD9A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F3B62393-E906-46B4-95BE-0BCB51A98DFF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E31A4313-EA71-4C6B-AB6C-CC430DB1DAEA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AFC6ACCC-18A8-486C-A58A-5366DF988FAC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56946185-E7FA-456D-BE90-4AD20B014916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A192B7D3-7E74-41D7-8399-9DE3BB4516C9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52F6E19E-AB05-4CCA-9452-EE40C41667CF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D8221276-C55A-45AE-A42C-7747EF6CC3A1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C57DB2B2-73B2-4755-9055-4F968BFE6F65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A94210F6-13C4-4EB0-82A4-2BFF55A6E328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D5076ABC-98EE-477A-AA6F-E913FFC7006E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4755A43D-7EBF-4117-B5AA-B8CA59368B22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433ED6D2-39CF-4BE3-88B6-B3B127560585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E356CBA2-39B6-44C4-BC9D-61700912FD16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49727BEE-0174-4763-9C77-292FF9FB32F8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4E8ED473-3772-4266-B410-4D6808A38580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20A57F04-6A47-43E5-9A54-92E52C1A9CF4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F60AF1D8-3381-487E-9CE1-F90D77E63112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FD98DD23-4F12-4BB6-BEA5-948C6220D8C4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63196825-A628-4289-8B15-B1B5B53E90BE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80E59EA8-C16E-4BB4-B93C-139F8ECBDC52}"/>
            </a:ext>
          </a:extLst>
        </xdr:cNvPr>
        <xdr:cNvSpPr txBox="1"/>
      </xdr:nvSpPr>
      <xdr:spPr>
        <a:xfrm>
          <a:off x="8260556" y="18776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6A3B36DC-68CC-476A-BAE4-E3669A896B56}"/>
            </a:ext>
          </a:extLst>
        </xdr:cNvPr>
        <xdr:cNvSpPr txBox="1"/>
      </xdr:nvSpPr>
      <xdr:spPr>
        <a:xfrm>
          <a:off x="8403431" y="1877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6B0297B-8331-4F47-A547-FDDD252922C2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EA0DF23-A615-4D4E-BE06-CE92B1044642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3B87BD4D-69A1-4208-BAA2-4FE0B13EEC8B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3AE426BC-D67D-4B10-BEAF-E92CC6F4D2F8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73FE10F1-E6C8-4AB3-980D-BCE821CA9164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2E3CFA8A-15CA-4B8C-BCC8-4FFB8B01E1FA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6F684356-1AB1-47C4-BBC9-12FE96EA52B1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71A6ED52-5302-4744-9D0D-EB1C5D2326F4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B6EB8435-70BE-4D0C-9230-6EB9C0EC9A8A}"/>
            </a:ext>
          </a:extLst>
        </xdr:cNvPr>
        <xdr:cNvSpPr txBox="1"/>
      </xdr:nvSpPr>
      <xdr:spPr>
        <a:xfrm>
          <a:off x="8260556" y="18411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B2B8BFE4-8313-4166-A251-289A361AC463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BBCB2F0-9BC3-4943-877F-7350F00FD7DD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6448A898-B451-40CE-8EE2-46DE3D83FD81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A2FB56D5-E016-4EBC-B195-B17D06815B97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DC0FAA59-EF3C-407C-8498-744AB01F69B0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8C54A92B-4309-4572-B09F-D0F8388F0002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9068AFF2-9757-49E1-A33B-A5F553A20CA5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BB6EE82E-AC8E-4012-A52B-AE5C2ED996F2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50F02428-EF82-4F81-A7D3-5571843AF1E7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C6D25DAB-B71A-424F-A255-60FFB6661BA5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F4D0339A-D51D-4F9A-A48C-3DB33CFDD3E5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B37AE76E-4E06-43DF-962C-26749C270057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409B960F-40F9-4FC5-A0C0-3CF3920148AD}"/>
            </a:ext>
          </a:extLst>
        </xdr:cNvPr>
        <xdr:cNvSpPr txBox="1"/>
      </xdr:nvSpPr>
      <xdr:spPr>
        <a:xfrm>
          <a:off x="8260556" y="18407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5C70C370-8DD9-426D-ACF1-DBFBA36F08AC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ACB08193-1D74-4C00-AF6E-A537F97C43FA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47049E0F-BA98-45BE-949A-EBF4225C27D8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852A6488-5806-4B62-BB76-CAFD4CBF51DE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D28AF0FB-252D-435E-8DDB-DDEC146BF26A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794962A8-2DAF-4785-9F22-1DD09E8807F2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CED0B294-115F-4078-964C-46D97F03D365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973801AF-85CC-4CAD-B51C-697F9278C4B7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F8FCB6D0-DC70-447F-987D-FE0D39522939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B60F769A-7933-4FB2-BA92-03BA0D140CF4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CECC12D6-21F8-48A8-9A97-6B357F2506DD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1A8E34A4-68A7-494F-80A4-CF774179E777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F146E862-6EB5-4167-B65C-A4196E88FB34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DDC36738-49B0-4B28-845D-419F04000A63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DB716D9-0346-430C-9413-52417946A4E7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E735DE63-3FA0-48C8-A22B-7E1FCCE09493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D1611D0-A2C4-4B80-8A21-BD903CAD0E98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424119B4-08C4-47A6-9E1B-AEBF61E7EF84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5EA51D2C-0F79-4BA5-8474-E4802E69E152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63D032CE-D262-40F7-8391-DE99019EF55C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975ED84B-6EA4-4049-9DE2-EC83DECB1B42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44435CBC-99BB-4290-B155-525B5FBEE110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ACEF31A9-1C97-432D-A589-DAA07E5F75C8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D9F7DF9F-ED46-49B9-93FC-30A2387E3A76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57B4904E-4767-4131-9611-8FAC5A1F7B68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FFF5AEF4-5010-42DF-87CB-2A50120352A4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2DBAEF9F-F619-4182-B1E9-B6395A650A74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34B36EBE-9398-4EBD-9050-B763B65C5A67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98ACC7D4-9F23-4CFF-A6A4-94861FF80141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3651AE62-28FC-4DC4-BA9A-C3868A273C46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E46B092A-5471-4264-8303-A1B6C9473AC0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D5DD5745-F73E-4764-84B3-84DD628349DB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A347CADD-56A9-452D-9335-C264E2674FC9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CD6C7D36-8A74-4DC2-B65A-4B0F18BB723A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625284F4-904D-48FC-BF26-2AFE85CAF6AE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B7ED1354-1F76-45F4-8CCF-924897E7BEB8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321A21D4-C4A0-45B7-ADF2-DDDE67445081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94ED07FA-EE4C-4BF4-9C1E-081A7EB7D2A4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28FF638F-B319-4606-926E-84822A3ED2AD}"/>
            </a:ext>
          </a:extLst>
        </xdr:cNvPr>
        <xdr:cNvSpPr txBox="1"/>
      </xdr:nvSpPr>
      <xdr:spPr>
        <a:xfrm>
          <a:off x="8260556" y="18969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4A4E206-95C3-4375-B425-E5400C25B0A7}"/>
            </a:ext>
          </a:extLst>
        </xdr:cNvPr>
        <xdr:cNvSpPr txBox="1"/>
      </xdr:nvSpPr>
      <xdr:spPr>
        <a:xfrm>
          <a:off x="8403431" y="18969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3051BF1E-D013-47DA-AEA4-BDF0BFC373D5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BE2A5CBF-F5A7-4549-94AA-846F62C3F652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2CABBCDD-BFDF-42B7-AB49-929A44296492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1BC54699-5BD7-4610-9414-A7B9121291DC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4C067CD2-AD70-400F-9E4D-166A09E187D0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74687014-D2FB-4C6E-AD01-2AF154A88449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E7551560-F565-4FDE-96B8-A81FB436861D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C0349B0C-02B1-4A88-AD63-9B495B997DA1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1B4E1B6E-C585-496B-B413-9D3AB8B6EE23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AED49FBE-39B2-43CC-BF78-201D2B2B833D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7CAADF44-A844-4D5C-BC29-AFC5176EBACC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E12D4E0A-6E34-4A94-90B0-C69D8CD33AC7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8480B9ED-D182-4377-A2AC-B277570FA33E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C5B38EA2-ECCC-4C2F-9473-251FD8EF1A65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7784AD09-7CC0-4050-AAF5-5034C8A58E88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A007F6F7-119E-4443-A1E9-D06679B9E129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549C77D5-EB1E-43F2-89CD-9B90C47552D1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E761FCEB-4355-4185-AFA3-2C2886F70861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FBA760EC-5BFB-4495-A3D9-E87962FC30DC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4AD25624-9B90-4EB2-BDA2-1E8AF0EC415D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34AEC661-E403-445A-BDE5-8A2A7EE54166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D68EF6D-669C-4D23-9BE1-CEA0E3117FB7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1A88B7E4-0C41-4AB0-93DD-AB1C303CACC6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57CF68E8-0065-4C8D-9ECA-A57984A63CFD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2FE99DEC-E3C5-4302-B413-91E3FD5B1BE7}"/>
            </a:ext>
          </a:extLst>
        </xdr:cNvPr>
        <xdr:cNvSpPr txBox="1"/>
      </xdr:nvSpPr>
      <xdr:spPr>
        <a:xfrm>
          <a:off x="8260556" y="18966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56BD9E1-3B13-47F9-8DD1-CFA273E64AFA}"/>
            </a:ext>
          </a:extLst>
        </xdr:cNvPr>
        <xdr:cNvSpPr txBox="1"/>
      </xdr:nvSpPr>
      <xdr:spPr>
        <a:xfrm>
          <a:off x="8403431" y="18966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250B5F6A-A0BE-408E-B5E8-7F61AA4A33DE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EB7A8531-DFEC-4189-A2DF-C32F58C63B5B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3D814F5F-C8D9-44C2-BCF1-DE8D42259912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E020C9B6-F6CB-406A-B5B5-528CD492AA03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BE691DFE-C09A-45F0-AA9A-CD0379904AF1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34C54736-AA60-446F-A56F-483F3365A562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773CDC8A-5E77-45B1-B865-31AA0BB14E49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BEBEADA9-3586-4930-AE6C-664D0FD2331B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35156404-D388-4E55-9A90-F289BF0C052E}"/>
            </a:ext>
          </a:extLst>
        </xdr:cNvPr>
        <xdr:cNvSpPr txBox="1"/>
      </xdr:nvSpPr>
      <xdr:spPr>
        <a:xfrm>
          <a:off x="8260556" y="18602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8660F873-6F4B-49BB-B947-8B1EE67149FF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96089D45-F583-493D-A833-E86E4EBC35BF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CCC668F1-BDA0-426B-B486-032294E0F1FF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7AF54BEC-4A91-4080-9CE1-04A6E5478745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2AB67C6F-A91F-418A-98B8-46979206D8DF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3F718622-5595-44B4-8592-85AA0BE8FCE5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B870FDBC-C397-4A38-859F-95AAB773BD9C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BD5EEEEB-3E0A-4A44-96D5-E50C5DB7EBF9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6D5B9A84-1543-4569-BDC2-21A31FB85991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8FBD2EE8-02F7-4BE4-A715-3193E818A633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47A3A57F-796F-4508-A2A5-C740ED7853FD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27B0A7BF-6CB3-4CA9-AC8B-D0FC53EBFBB5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AC6FA905-B13C-4B66-820A-907F498542A1}"/>
            </a:ext>
          </a:extLst>
        </xdr:cNvPr>
        <xdr:cNvSpPr txBox="1"/>
      </xdr:nvSpPr>
      <xdr:spPr>
        <a:xfrm>
          <a:off x="8260556" y="18597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7DE6A355-F341-474F-B8B8-4EEE830E001F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7FD17AB8-91E7-4233-B64A-15FEA33EA6BC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123261FD-5C27-4544-8CC0-34961813DD93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89359F59-4875-4910-AD12-BBF9D669C9AB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3D494622-D736-4026-8B8E-F3955C5D50D0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40E80191-9B8C-4F9F-9B64-9FE13DC68DC7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2FB47143-9792-4DA8-8A5E-06196973C20A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BEC7F4CB-BBA2-459A-B3F7-5DDD49271772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B0EB323D-8F82-4868-B575-8B708CC1EB06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93BC0B5E-ECAE-4797-A2CE-0FF120D34519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4E77FBA3-6A60-4164-84BA-DFDFB2E67882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25A970A3-24D5-4D42-A278-A38599A0C3E3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A24AD1A7-4125-4DA8-84AB-3B5E058A4B21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479C80FF-305C-4C26-AF9B-70AB024BFC16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4C997D89-5449-439A-8535-E1E4D74AA647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EABA8CD4-1B67-4443-88DF-8CCBC34FFA09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9812D28F-0FCA-42CA-AAC2-D96CDE1275AA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5480E724-6F7E-4133-A2E4-EE1DA5E8DE61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BAB208D4-581A-4F31-BAC9-EA869EFE89BA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B295EF24-44FD-4D43-957F-8FE301808FA3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76AA32B0-2D36-4E34-8258-C43578B8707B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786C31F1-066B-48C3-9C7D-F886A4FA2F89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FB76E5D6-6D2D-4A63-932E-0EB11644C555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116EF09D-9A62-4352-BEF0-AFE9865C34BB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C83E6AD4-4A89-4960-8FCF-FE19AEB5A11C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5B4B9C3E-ACC3-4F2A-AC64-44D96C5F294E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3562789F-530A-4F22-BE51-1BA11A08223D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EC1D0876-A21A-4DEC-ABFB-F11060FD0A0B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782C5D72-2F41-4B8C-BBF8-BA8F2FD3CDA9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DA5083E-97C9-4816-B6C7-76D74D467D5A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5EECBDAA-C01E-438B-81B1-50DBB905C3D2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3B9CF0EF-D9B7-4126-8D06-3A070D09DCAA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F7ED3D6F-AF01-4C06-91DC-4213E89CA210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BCA3A413-D09C-439E-99DA-8D05F3D1F08E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F30873ED-5951-49BB-A336-2E0E573BC89A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DD179696-604D-4583-B510-DF1199E6D553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F23E09ED-EBB8-42BA-A015-2AAC588F5BC7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A2D25B81-5083-4A35-BEDE-4A1A76193095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76C3E628-5FEE-488A-A8E6-BC5C571DDCF1}"/>
            </a:ext>
          </a:extLst>
        </xdr:cNvPr>
        <xdr:cNvSpPr txBox="1"/>
      </xdr:nvSpPr>
      <xdr:spPr>
        <a:xfrm>
          <a:off x="8260556" y="19159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F5DA86DB-E499-43E3-8D3F-CE7EA96797B4}"/>
            </a:ext>
          </a:extLst>
        </xdr:cNvPr>
        <xdr:cNvSpPr txBox="1"/>
      </xdr:nvSpPr>
      <xdr:spPr>
        <a:xfrm>
          <a:off x="8403431" y="191595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9D244C60-F53B-4C66-8605-958FED289DCA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66DBEB88-5B20-44D5-AA61-A687A77FD570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393AC4E3-C0CF-440C-B969-034EDC2A3F81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626803E7-004E-4069-895D-83F9BD9292CA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5FAE4129-6872-4FCC-A970-C4601874AEA6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AE4C009D-CFED-43D1-9350-83BF669BC75B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2D3E46B5-380D-49D8-B549-357F2BCBF82D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3385FAA2-311D-4F93-B1CE-293E7ED4A001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7A86BC42-A168-421B-A72E-867084D704C2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56CF2F0B-858E-47E5-8D86-D580B70897A7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4A7794F9-286A-49D6-A5E7-40143C283465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1D6140E6-8EB7-49FD-871D-BC4EED81977D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90FBDA8F-740C-476D-AF5F-D5A332EB92F8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FF089C44-B354-4DAB-B51D-B7B355FF7D8D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54A79318-482C-4893-95EF-6186F8BEBD1D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501B1E7A-FA31-4F7C-A111-0F85C1EA8929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80FEEB76-576D-4166-9BF1-3E291109635A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84D6FAFC-5410-47F4-8EC7-5C311186787F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4086CC45-834D-497A-9A82-1DF2277DA685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3F86C49F-1BBC-454D-B643-CBA8A9FCB8A4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F4E76F32-D624-4BB8-A177-C4D907483FF8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9E20A26F-D88F-4F1C-B36E-240839EF0E80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D1A3E79D-A844-46BA-8AB6-2226897A92A5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58189B96-3885-4274-A2E9-A5DBDC4082C3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934A148-48CE-4A5F-9E42-786233F77F60}"/>
            </a:ext>
          </a:extLst>
        </xdr:cNvPr>
        <xdr:cNvSpPr txBox="1"/>
      </xdr:nvSpPr>
      <xdr:spPr>
        <a:xfrm>
          <a:off x="8260556" y="19157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997F90DD-A008-41C7-AA09-C911FBAC3D97}"/>
            </a:ext>
          </a:extLst>
        </xdr:cNvPr>
        <xdr:cNvSpPr txBox="1"/>
      </xdr:nvSpPr>
      <xdr:spPr>
        <a:xfrm>
          <a:off x="8403431" y="19157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56CF00B4-8668-4779-8E40-138F73AA9700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415C37C6-BE0A-4E23-8C9A-AA52467545FB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69E9DA37-26F6-4DF9-B832-F2F642FC1C49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110E219A-4830-49CB-B186-767753C171DB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1D70E070-6B4A-4C3E-AF36-ED1B52D5F1B2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237AB628-4AFD-4174-AE82-D35B6FEB32AF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5CCC4777-B2FF-408F-9F93-CBE5DE6865D0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25EE8393-DA41-4E78-87FD-A7338C91337E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168ABECC-7534-4B1A-A980-231863A3524A}"/>
            </a:ext>
          </a:extLst>
        </xdr:cNvPr>
        <xdr:cNvSpPr txBox="1"/>
      </xdr:nvSpPr>
      <xdr:spPr>
        <a:xfrm>
          <a:off x="8260556" y="187928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A55F4372-FC9F-4747-BF1E-FFCEB4808487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5A7D9F00-78BD-447A-8B3E-3429C4243574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D19230A6-E592-4FAE-96F4-FF17B4B3F464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92BF1D2A-097D-4237-84A5-B39D7B3A260B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46F83FB7-2353-43D3-B898-9BEA7A53FA03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AD575367-6A88-4279-A918-40C378C750E5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D4EF691-F169-4C84-A6B1-121D94782ADB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E1D1F5A6-5B0C-4CC7-BBB6-33EEF5FF57EB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AF87E418-6638-4003-B7A3-4902A76270C1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997E9B77-4BD3-444F-B876-41BEFF9B6C6D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F37EE254-BE08-463A-B025-3DBE09830100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36488386-4672-400E-B66F-1D9A558659AD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9334226C-A4FB-4A2E-A018-2385153862C9}"/>
            </a:ext>
          </a:extLst>
        </xdr:cNvPr>
        <xdr:cNvSpPr txBox="1"/>
      </xdr:nvSpPr>
      <xdr:spPr>
        <a:xfrm>
          <a:off x="8260556" y="1878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C088C554-E36D-450C-AEF2-5902FEAB010B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FD8FA450-BEB7-4220-8164-62491E9DD55F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E267B58E-BF11-46A4-99F9-7598AD9FAF57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309EF89-4B80-4687-AA50-E204A240AAD2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3832F985-0FC6-4B1F-B6C2-8801F6030116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CADD2B31-E20E-4FAD-BBD7-6A57DB6C81C9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A0CADE49-B20D-41D7-A320-F593F2A0DB67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C37D98B0-7408-4C44-AA9B-20CA8757782D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1895BD47-04B9-45AE-B66F-0A52BD3E4549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CF42999C-611B-428C-BAF6-070415E8A16F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F923BA3A-D810-4186-9B03-6E15E60A9D1E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E291BCDE-BDD8-48A7-902A-6648BDE53926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3D7E0E73-03EB-4156-ACD7-70955BA0D261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AEADD075-AD1D-4A50-AAD6-97A23B4DBF4E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7AE6BCCC-97FE-4349-B43F-3B5BC2EAB2F2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4E03838-2652-44DE-B1C8-299ED1C1FD55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A9B08084-FFEB-48D7-AC49-F7657B4B4D3A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DC28B473-7700-4842-809E-31A07D6CDA03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EB01C12D-E9BD-4E5E-969E-7DD0FF15A935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71147ADE-B65C-4FAF-8AC8-750CE10CB29B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98C17B79-739E-4B0E-92CC-7CDDB078F4FC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DC7C57BA-12B9-4B87-80E4-EC103D497483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161D00AA-2739-49E5-8B6E-BDEFA8057066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7C3656F5-6F1C-4637-9E88-D4D3EBB0A2D7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EDA93D51-67D0-4097-8D15-F4B43B468373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ADADF7EC-70EF-4CDC-B83F-49419F66BE86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81B85296-F260-4301-9A2F-D3AAF9985E91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35214EE2-A21A-4246-96FA-E6EDAA69401F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106F6F62-398C-406C-8194-9F42201710B3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A548DED1-A71C-4CE3-8D0B-E00D52BB7EF4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A9DB32F1-B44B-426C-A1C2-39503A47BDB6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AFA58DCE-80F7-4A0C-B54C-AA4F63D48C43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D7667768-2238-4FD9-AB0E-9FA1077A9A33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A52B5558-8343-4E29-AF84-755073B97DE9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5E9416A2-ED47-42E5-8AD5-F71B138EF14A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2F75B847-284F-4282-A479-57437507406F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B91D4F0F-4C12-4743-8D40-14C6DCDC148C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E40A31DD-CD11-44FF-81F7-7C91B75146B0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6792590C-2FD9-4CA2-8168-9B55A0868AE8}"/>
            </a:ext>
          </a:extLst>
        </xdr:cNvPr>
        <xdr:cNvSpPr txBox="1"/>
      </xdr:nvSpPr>
      <xdr:spPr>
        <a:xfrm>
          <a:off x="8260556" y="193500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965070B0-6FB0-4C63-85F2-9377FA735F26}"/>
            </a:ext>
          </a:extLst>
        </xdr:cNvPr>
        <xdr:cNvSpPr txBox="1"/>
      </xdr:nvSpPr>
      <xdr:spPr>
        <a:xfrm>
          <a:off x="8403431" y="193500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D56B0CCA-3F70-4038-AA69-B9CC60A71132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6E9E342A-6A9B-4890-A8A5-C28FD9A0FCEE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D2469C4C-4C60-4397-B05E-351BF8EAD9BB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5C77CB2-AAF0-4479-A64E-B736ED7E7CBB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44BFBCE7-7B14-4CB8-B0F6-361D18EAD5E1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3FB5FD4C-8FA4-4813-BF1E-5E425B7DB211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4749DF7D-E496-4EE8-B25F-6F93D8608E5F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9588CB05-D494-48A3-8F9F-A27119E8F665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104C1296-4916-41C3-96A0-EA850FF9F652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97B91050-C0A2-4768-B3EE-8070F8D87861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B2C27EC8-56B9-4A2A-90B1-6694349FF5C7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1BB950F3-EEE0-4C41-900D-43E1A95EB339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FEFE86FF-0453-46A3-8861-A059D8FDD2BA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81E7460-C10D-44DA-B1FD-F03464321E83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B24BE74E-A232-48CE-9636-D83B9DC1D5B3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187AF7C5-2AFB-4D67-A4C7-B2A30BE1C759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3F2BCDAD-F3C3-4C4C-B33C-DDBE2F90BB40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C4C1C231-99D2-42F9-BD3C-6AB3D1D62EF3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A2A46EA8-6BA2-4BDA-B1A1-53A5B35F99E1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752ACF06-9694-4F0C-BE39-34FDBB089B98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380356B6-C969-4BE8-A660-6AEFB986B552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70FB3F5F-2537-49C1-8048-DC7163A411A2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65319094-FDAC-43DF-9120-B156459A4779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752E523B-7837-47B7-9BC1-C4E994B7BE5E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9B261DD8-1BB4-474B-8825-B7142A1C8663}"/>
            </a:ext>
          </a:extLst>
        </xdr:cNvPr>
        <xdr:cNvSpPr txBox="1"/>
      </xdr:nvSpPr>
      <xdr:spPr>
        <a:xfrm>
          <a:off x="8260556" y="19347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A86440C2-747C-46E7-973A-6F046AD5817D}"/>
            </a:ext>
          </a:extLst>
        </xdr:cNvPr>
        <xdr:cNvSpPr txBox="1"/>
      </xdr:nvSpPr>
      <xdr:spPr>
        <a:xfrm>
          <a:off x="8403431" y="19347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DFBFCC44-7195-42EA-9B7D-EE27FAC08A02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95268180-1A1D-442B-AFE1-A721ACF5D56F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1F5DBB32-1319-4946-8E35-54ABFC794A48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4C91A3BA-622B-49B4-A8D7-BAE00C414914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199CFEA0-5559-4A97-B1E0-23E29AE6C7DD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2BB4EC0F-740D-41A0-90A7-DD4C79B95241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2E966D3-97A8-4B28-90D2-9C155B7EB707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2097C90A-B2EA-4EE9-8781-95DA700EDB7C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BA965594-60FB-40EC-99A7-B6CC948D0049}"/>
            </a:ext>
          </a:extLst>
        </xdr:cNvPr>
        <xdr:cNvSpPr txBox="1"/>
      </xdr:nvSpPr>
      <xdr:spPr>
        <a:xfrm>
          <a:off x="8260556" y="189833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92146365-B1D8-4C7C-BD8A-BE6CDD588BE9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C51DDCF6-4DF3-46C0-BDDA-FB2F7DF6773F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7A276732-A7B4-48A5-9489-26B8BBFE7F24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5FBE7732-3DC4-4588-B257-FA18ECE41DC0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61CA8B3C-63A4-4C4D-8703-DDB4C5F9F7A3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E72E8091-476B-49FD-97FB-292BE726560E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DFD0DE6-7215-4820-ABCD-263FABBE39D0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31F75D17-D02B-43B4-971C-B14B8B0EF4D5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4D0181D6-FC71-4BEA-9A95-9AE31ACA7D07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8AA8DAB5-2A34-4A43-87E0-161A44891B9F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15562439-9B25-4F2D-8C9D-1F4717B7DF75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8092D146-5115-4486-9C30-B3662937B57F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8244140A-65F1-4F0C-AD9D-A366F941F136}"/>
            </a:ext>
          </a:extLst>
        </xdr:cNvPr>
        <xdr:cNvSpPr txBox="1"/>
      </xdr:nvSpPr>
      <xdr:spPr>
        <a:xfrm>
          <a:off x="8260556" y="18978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A4E7ABA-08D7-4A0E-B26B-28F3D1EFEBF5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9413ADE0-4499-49A0-AED5-9D858EA7F851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2422132-7EA7-41AE-B542-94F798CD5170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93A37ECD-5611-4D35-ADCC-60D2E531AAE3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10ADE8B9-8F52-4B64-A804-9515B872143E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5E91080F-34F0-409A-9D5C-8976725E71C1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E4AD7A2A-26E0-4CB9-9DD1-C6AE510FF4F8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3D99F91C-C2BC-4ED1-A89D-A4828AE39364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91EFE858-661A-4E68-9C28-A900CADD2CA4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BC9F5BA0-42A1-4A2B-B5E7-ECABAD038822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92C7B30B-CC5F-4654-9BA9-0458EC7B59DF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6F94BB4A-DFCE-475F-B25B-4FAAA6359602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B54649D7-55F0-477F-9605-EB3F5933C926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19D562C5-BC9E-4827-9D1A-2CD1CAD4F879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25A6F727-EE70-405A-A03D-3EA0E4865BA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AA55D71D-A0A6-426F-933E-F6AB2675DA48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3114826C-0D58-4E8E-BBDB-9F02C43D8D02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C80DE52E-AD73-43F5-A6AD-CA0B65FB8CBB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AE6DE1E2-478A-45F7-9A28-A1C66D0035A5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2B82FFBE-9344-4E53-ABD2-C5EDE20A14CF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D9003B2C-284D-4BCB-AF81-2C5808FB89F4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3798BE37-5B12-49C4-80D2-8A1EBACD4D15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289FE805-5A18-4B88-96C8-4B1EA3900DFD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DAB40047-CCC9-46ED-A681-D9FCAC003082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5E2FCA9A-79AC-4CCF-8B57-9AADB0CCB3A9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2EE94E7A-B597-4729-9ED4-4626CCCE42DE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BECB4E86-CF76-4BD0-8C96-EFE137D19561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8B0A112A-1A5F-49BD-A566-5156BE7A83C6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50FB7744-0A6B-4BE4-A78B-865058A5E4A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45BAE336-862A-4996-8A15-F177FB81E08E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D7E4A26F-E94E-49EB-BBAD-3F1C075CEE9B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328617EC-B30A-439D-B826-7836320D4185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AF30CC0C-134F-47EF-8CA3-3EC710E78F9D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4A7EFB50-DD30-4A71-9877-88DC4E8BDE39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45ADEBCD-8AE9-4532-AE9D-252A0E979F35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E2DD550F-2C33-4D9F-AE5F-56AD9B67A4F8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E96D6900-0C41-4E8B-96F5-B669A47A12B9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538B1713-D6F7-41CD-BE7D-BA64DA59D918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39A4A30C-168E-4811-943C-5D6CFAFE081A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CE34A00-B033-4AFB-8982-25203BA58794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12B1928A-33E5-4AC0-B63D-E364D22A1C98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C3566A0C-98F0-49EB-B3E0-4EF137A69393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1D1AFDB4-4B87-46D8-9AAB-9C58FDF0D6FB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37707DF9-1721-4B72-87AA-6C5AD7D98C59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C4B3E981-0704-44EE-9E70-C6D609F0BDCF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810C4C2-6EF5-418B-88DF-6750991C19B4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73FAE1AC-3BD3-42A7-BC67-00F4B7ACF0BF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CABC1F1F-A423-49DE-B4DA-D9C35CAEE364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E78EBE19-AE2B-4575-B363-95BEE0076E3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5CE33C7B-F8F8-4768-B88A-65F33F02DFC9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C7AC111-87E0-4B62-8A14-04056BB6017D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5D68CF3-1D3D-42C5-A064-C51C57B1C9DF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48587223-F7ED-4EEF-992B-B61A6C19D0A9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9AC26037-DEED-4DBE-B92F-9A041DBB6B2B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A91D2C7A-A8BF-441C-AD67-B31E3CC1CC97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71306BBC-D682-452D-8D13-484A139417A8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F203CF73-6F53-4D01-8E5A-4AA2EFDB4A09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41092FF3-B054-4C51-AE77-1356BC774DA7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355FFD1E-FF1D-4F5B-91C3-58DC68C165F5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BB3EED9B-028C-4BDE-A1C5-262A78A01A09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6D0A5E6B-3703-404D-92C8-E49A4A95723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78332690-819D-4B50-85E2-950A514EFEBD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13455F05-CD0D-47DC-B06A-EFAA021D4F79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63DEF4BE-139C-4E83-A6F0-D6F7743D4AE0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249D4591-5CA4-486A-8E7C-BE21B3990A6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94069051-F86F-4C03-A7FA-E91E99B032A1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87193274-CCA8-47F2-84F7-93E8293A3BE0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9139FB42-63E2-41D2-8691-4E928D1A5289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388F5320-3E3C-46CD-9154-F8F99B7547F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433A62D-5513-4F96-A661-C5E01CF5FB8F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8F523057-5CF1-4589-B42C-69EF6BB1E0B7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E2AD1FA7-30D8-4B8F-B9BD-CC45669A3EB4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BF533C24-CAF8-4113-B0FF-1C4CFA1D8931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85CC53B1-4619-42EA-8B2B-E8E231FB08AF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B3A27BD3-B1AE-4FA5-A60F-274C2A84EACD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8720A369-BD45-4478-9E0F-1ED3A0A5845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4F55FD0D-406F-4047-B1E6-270E3DA3964C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E5560842-50D8-4DE0-A220-0870409BDE9A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AB694142-0584-443E-8875-E9403CC7D818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62CCE0D8-8B7F-4D03-95B4-EBA94A2D4337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3F08997-D558-4FED-8978-D0457C42F596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F7B9B50D-F4FA-40E2-A4ED-0DE6F579C8B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EF1ADF27-F4E9-4E29-91A4-C416CC11E38A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E202C0B4-F0CC-4952-A981-387FF4DA2EDB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828BCCBC-082B-42A8-8C5C-48CD75E83E03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7E35D8A7-63A1-4556-9709-DA110B84D9DA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A3D025A2-667D-4F50-BAE5-E31E4847557F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575A8E59-BFC3-4324-8CA7-FEDF58B09FFE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C563EADC-29A2-4BAB-BFF5-F693A18E87B6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19169469-F967-4C7D-B0E1-2C3479ECCA8F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FF9FEBBE-2FB0-433C-B162-FB2B49649BCB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3FF6E29D-F34A-4498-B343-B22BEE203ECD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E75090EC-F464-4EF2-8582-2278810DA70A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3D85A02F-32DB-4F2E-9CC2-36EF9A462AB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11A00C54-FE56-4D9F-B573-A057A5401A43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86F667E2-2E74-4BB1-8481-9E8D5661EC47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750335E2-E925-48A9-BA37-CFDFBBDF49F3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9E0B04EF-B0A8-4298-B817-8F2F1F2903D9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1C22970E-0FF0-42B2-A7B1-018D4D7F9924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584BAF67-8A6A-41DC-90EB-CCECEDC6C7C6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6F022A28-3036-40A3-85A5-FBA12172B668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57EFD8CC-FD29-4306-BDBC-124E070F9526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29FC276-CF5C-4A6D-868D-D023658E69E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7DFE075B-B34C-4111-AABF-A4248D0F37E9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9A6A5FA5-5840-4525-8F5A-AFB8D02B9224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BC1AA3D2-3EEE-4620-96D9-9A2AC63A3E6D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18EF64D0-B27D-4C08-B89B-D7362B6178F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E472CC1-3227-42B8-80EF-8A5A4D71B1C4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FE4D8E68-AB88-403F-86FF-D8F1CB8BF73C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9062DD66-13E5-4A09-9199-A572ABF60C8A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7975AA6A-47F2-4100-A580-1403CC1712A8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65930E51-6425-4E85-8697-BF32D05B67B7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7CCAC059-850F-4CEF-9060-8EC9EAB0582E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98D6E982-1008-4EC0-913A-D2100411432D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82C6BD2F-FB7C-4C55-A167-1DA49BB27B26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510009B2-9F83-4218-AC80-2424F794F56A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212B6471-CCF6-435F-93FF-D2AE27BC6D6F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33575143-AE68-402D-A3DB-3978B2D380CE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A433D106-3660-4746-B94B-DDAC5877CA09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D6B872E7-7885-4B1B-AADD-4CE25B7DEC04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E90F685D-ADD3-4546-97B8-7F938F2FDA32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4DFD3253-1ED3-4461-B978-A6BEA714BBE2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56982788-4F55-4A7A-8CBC-E7F382CFA424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5955E10D-4407-49ED-BAFD-AB9174716698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A2F0EDF3-7014-4FDC-B5E9-D5C0840EC9F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E7376518-F0B1-45F9-B9B1-8B109473F615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3A32480-506D-42FF-9B85-BCEC0C469E0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C50AF177-5600-406A-877A-F29C7BF887E7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E8054305-5003-4904-B84E-8705700BD50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DDDA3F38-DEB8-4600-8FB5-040977A1A87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463E084C-3CEB-4786-B56C-8D28D3BA5AAA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CD3855AF-0AC0-42AA-8C41-FCA77FF290F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7C9DEF40-9E52-4682-AE22-6EC70A6B013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BF3B3F2D-5303-4F59-8389-7F2FF2B35AD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1A55E2C5-C6A1-4C89-97D9-91708F4F927E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8B70F014-4EF7-422F-9BC8-77AEF01880E8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5FB202EE-79DA-4768-8304-AFA82F150EAA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26EDDF8A-31E6-42EB-B6A8-A44A38753D4D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BDF9C283-41FD-4877-90A6-DED2DC35D4D2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CBF75383-AD3C-4C10-883F-FF704F76B16E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E22D0877-CD19-4AD3-B5DB-43E820B2446E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94539D0D-54DB-493F-A885-D51628AB8A30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FCFB5ACA-A814-488B-8124-CD3E95BDB6BF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50DC1C2B-577B-4C49-A54D-9AA97473E8A3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415DE49B-FA43-4380-927E-37C41FFE70D1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1C943110-4698-410E-96B2-D9EA5EC5C3BD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DAB0CC92-2EA0-432A-BA18-D4869830E301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E36EBC40-8787-4CBA-A1D0-3AEA47E280F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9AE7ED56-F901-43EC-9F48-CBCA96994D25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31190A30-ED51-42FD-AC65-136625AA060D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404324B4-7EE1-4C81-8ECF-F61928095630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28BE7FEB-282A-4B3D-822D-FAA2090FB2D4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1AF74115-FF99-41DE-A125-7A197E560A99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325D3B22-53AA-41E6-AE16-DDE6F9C5B9B9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5CA54FD6-B567-4CBD-9D2F-1D76383BF829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2F505510-0E7E-4A94-AB09-F684CCED52D6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CE48CD88-607F-4F2F-AF16-D5CB0F2EE93D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4DDFBD7E-6A43-4106-833A-AC5F41470137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14367DBD-2175-494C-90AB-E8BF136CEA8A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26D237A3-13F3-4EC5-B263-86C4A997937A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28EA2A33-CF89-4147-A7D2-7D70F28A7791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9AAE62F1-FD4F-4139-B0CE-C7AE261A385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1C2ADA37-3429-4FE3-BEE0-C83F78787426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5E709A42-AEE7-4F0B-9BD9-5D4BCA1689ED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EF685D0D-9362-4117-9E9D-8D798B90DDB4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7C1A039E-7128-470A-A5B4-1CB31594EAD8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363E84DB-5C67-45E4-9730-BCEA61C23AED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773D14D4-FC0D-4A39-AB88-44E7AEECEA34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DC4D67DE-F41A-40E3-8A47-7C3721481E04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E01F21AF-AC04-4772-90A0-3292D9FAD572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EA67B17E-28B9-4B84-BC1B-48BF0C23F608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D5133536-F3A1-4CDA-B230-EA51EEE5713A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778072AD-F473-448A-91BE-777305F7793F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A7284E40-6594-48B0-A578-F6C8C3A75D1F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10456C63-5963-46F5-A1A6-7504677328AE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6226C0F0-B431-4B40-9E56-637EC5F2769E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E1ECCB31-6073-42DB-8561-51202609B648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A06D6B43-253B-4828-8347-B15E020FC77F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CEDD17B5-8F9F-40AE-9927-F88B1B106B68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6D69DCF9-1961-441D-9B3C-AAD31E19BA6D}"/>
            </a:ext>
          </a:extLst>
        </xdr:cNvPr>
        <xdr:cNvSpPr txBox="1"/>
      </xdr:nvSpPr>
      <xdr:spPr>
        <a:xfrm>
          <a:off x="11571817" y="45868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DDEF4D0B-7D80-43D7-8614-D4B49E8659B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DE9EBE0E-AE9B-4B07-A105-D15FE91E73AF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E5AC2B99-95D9-4C7F-A2B1-F04052FAB8A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5556BA6B-DB94-42C4-8E57-DEF68014137C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BF20A5D9-EAF5-457B-9C70-AEB5F95442AA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704AD57D-5D58-4087-AEF1-C0BB4BC8DBFA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E86846B7-77E1-45AD-B8FA-DAB3F1992857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8BF40AAD-03DC-4D9A-9212-BC1F8307E73E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D16E6F99-5D85-4FCC-B383-A327EFBE5923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D595150F-8B04-4FFF-807E-2C5684E08F18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F7F1CB7F-2484-40F8-A84B-347BFB82A21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164EC61F-5452-4FEB-8E0C-72543C18D6A4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8F6685F3-8AB0-45BF-97E1-8F34B47F1EA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A8040019-49F0-42F9-830A-F9E42EFAFAD1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3A6B34ED-496A-428F-A6EF-1A8677B4853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B755934B-8F21-40CE-9BA8-9D226AF9731D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70187892-8D49-4DD0-ACA4-FEA1A98EDA15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9165E44B-D91C-4D24-AAD7-92067BE53E6A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5A501B1-B5B9-4BB6-922C-0EA14CF84B8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FEC9DBF4-4E12-4FBC-821C-A6006F09EF6F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792DA339-B979-4547-BE44-3022C31139BA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81704774-7305-4CB0-A3A0-9B62F64BAC75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9CEB53CD-45F1-41D7-AEA7-3518C1EA9440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150F64AF-53A0-4A98-BFE2-965721F918C5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36A7996A-27D7-4429-A502-1514AFE240A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BDB6CC5D-4709-43E9-A7DF-A65D9131CDF7}"/>
            </a:ext>
          </a:extLst>
        </xdr:cNvPr>
        <xdr:cNvSpPr txBox="1"/>
      </xdr:nvSpPr>
      <xdr:spPr>
        <a:xfrm>
          <a:off x="11571817" y="4582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6C823D63-A080-4030-88F6-1C4CAC0C9A22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4F4ACE1B-B752-46E2-995D-84823E9CE0F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28952871-11CF-4A87-9001-EEA6AF8D1EB5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9A6E68E4-63EF-4B07-B4F9-3A233D6F690C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8BF57D74-5641-4A0A-B735-3E29EBC5D6A9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FDC15967-E4DB-4107-A807-57246B52E02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EF984FF0-26F3-4789-A23B-EFDC09749A3B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39990D3A-51E9-43AB-B554-D6C39FC572D7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2DAA7552-86A9-4ABD-BA70-74FD397D8CC7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2A98D583-C442-4DEC-BFD7-35B9A6E4B441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7F91B463-C268-4506-B9CE-36AAC308B532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6C323207-EA4E-41E1-BBB0-917A254B1E38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56F187C0-5875-454E-861F-9A89C871308C}"/>
            </a:ext>
          </a:extLst>
        </xdr:cNvPr>
        <xdr:cNvSpPr txBox="1"/>
      </xdr:nvSpPr>
      <xdr:spPr>
        <a:xfrm>
          <a:off x="11428942" y="4148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56C1C1D6-C690-4F61-9DF2-4DE5BE1D63AF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5B47B946-7744-491A-AEE2-8A0540989D88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17B5AF9B-2ECE-4D44-B35B-3A3F26B6B1E8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E7FB734E-E005-4EC8-AA1E-314618C9FFAA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28410C7C-BE59-44C8-868A-40D152CCF652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B0D1BC1C-A420-4C06-A7CF-5558150CFDFD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E78394E4-DD65-4D5F-BF98-73EC3885BFEC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A18E87E5-619C-4C0B-B08C-4BC56FAA46F1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4D6C8D31-73A7-43F3-B0B0-40C3E2F90F3D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AC019854-28A2-4D3D-952E-9F8CCF2B5640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E73246A3-80CD-4944-8079-1C028B12F015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D2E21EFE-26DF-4404-AE1F-C2070F2CC257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526A87B8-CF4F-46FC-A99C-075898C73ECE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E17E65EE-A749-48A2-AC96-53613B25F166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D0B27155-D1DE-4611-90EC-98A8FA3A52FC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E7F20D34-746F-43F4-810A-F72866031ADE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5CFD2904-CD29-4E53-935C-8AEEAEFA8A64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40EF1CDF-3A3D-4C4C-9767-0FF6BE83AD8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E4637B62-39A1-4D57-B464-E0D5F85250BF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44381234-E311-4568-B7DE-3F6513EF051F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84BF0411-80E2-4D8E-884D-51CFCE87DB0A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83E5F950-B0FE-4C25-9505-0466B81CFF62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BB7BA9AC-F782-4B70-865D-6001F2A74AF6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65AD825A-3C35-42AA-B8D4-28EF427D8FA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C8622336-1C60-40A5-98AC-872682A33DB7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8E659741-3244-4BC6-A988-1682B8F4A7A9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D6CD7718-DC2C-4BA7-8A4D-7F58C5BD8AFA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76D00AD1-C0E4-4D97-BF18-C9BB37B01B5A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E84BE230-B002-407C-944D-43C9FC141FBE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391CA4A8-171E-4EC7-8097-9127FE60665B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A4C8D3A4-79F9-443A-95A1-CEF159116A94}"/>
            </a:ext>
          </a:extLst>
        </xdr:cNvPr>
        <xdr:cNvSpPr txBox="1"/>
      </xdr:nvSpPr>
      <xdr:spPr>
        <a:xfrm>
          <a:off x="11571817" y="50778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1C61C455-EB40-4533-A581-5754BA34A036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F23DFCDF-F7EE-4205-94C9-89308544A1B9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408A2AD0-D21C-4891-9B8F-FE588C414657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2BF80A9F-4BE9-4389-B3F4-BF76AD99A74F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1BBCC363-BF3F-4A92-9203-3D7EA31458C3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546D14AB-9C98-4933-8CCE-53FA68B88294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E3CDCA9B-4ED6-413B-900D-F4F9F09C8500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5086F9EA-D6CC-40D4-8786-B1B0F0DFC6CE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7421C146-51DB-485E-AADF-9EE7639C899C}"/>
            </a:ext>
          </a:extLst>
        </xdr:cNvPr>
        <xdr:cNvSpPr txBox="1"/>
      </xdr:nvSpPr>
      <xdr:spPr>
        <a:xfrm>
          <a:off x="11428942" y="45868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A546D5E8-93B5-4BEF-BE92-5D64B02893F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279EB86E-B93F-401F-8789-5EFC62F304B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3F3CB008-1D06-499D-B28F-42A51499A3EF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56AB9F1-CDF8-4EDB-B8AC-BF33CF58472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2514CDE7-0004-40D6-B381-656B30D4C513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E88C36F7-58D5-43DF-BE46-DFAC7A542DFC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D1907312-F6E9-4FAC-B902-8E3FF9E830D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F7DBB738-DACB-4A9A-9651-EDE7D548B2D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164A9AAB-AA8F-4D28-A3D6-F12261FB90E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9FB3FE5-1C58-4803-ABFC-D8CB9609CA23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99EAE419-703D-47DD-A691-EE6FEDF828B1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C19CEA0D-6EF5-4BE1-BF6A-E17B74171849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818ACA4-8261-432F-A796-1AF2EB38A2AB}"/>
            </a:ext>
          </a:extLst>
        </xdr:cNvPr>
        <xdr:cNvSpPr txBox="1"/>
      </xdr:nvSpPr>
      <xdr:spPr>
        <a:xfrm>
          <a:off x="11428942" y="4582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2BBC92F6-7489-4902-A8F5-03FF271E588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F6B74E15-EE8A-4FCF-9472-86411EF202E3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116AE495-E013-43F8-B78A-D6BD75450633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7BF209AA-47AA-4EB0-9EE8-CCD166C84E55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6</xdr:row>
      <xdr:rowOff>1828800</xdr:rowOff>
    </xdr:from>
    <xdr:ext cx="1266825" cy="457200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C3F65D01-8F63-41A8-8124-AA075C4C8691}"/>
            </a:ext>
          </a:extLst>
        </xdr:cNvPr>
        <xdr:cNvSpPr txBox="1"/>
      </xdr:nvSpPr>
      <xdr:spPr>
        <a:xfrm>
          <a:off x="10476442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6</xdr:row>
      <xdr:rowOff>2009775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6AFA2EF1-7E24-482F-B9BB-0F3157C92E8B}"/>
            </a:ext>
          </a:extLst>
        </xdr:cNvPr>
        <xdr:cNvSpPr txBox="1"/>
      </xdr:nvSpPr>
      <xdr:spPr>
        <a:xfrm>
          <a:off x="10619317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6</xdr:row>
      <xdr:rowOff>1828800</xdr:rowOff>
    </xdr:from>
    <xdr:ext cx="1266825" cy="457200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486C78F5-0195-4C2D-82F0-7CA6C932936A}"/>
            </a:ext>
          </a:extLst>
        </xdr:cNvPr>
        <xdr:cNvSpPr txBox="1"/>
      </xdr:nvSpPr>
      <xdr:spPr>
        <a:xfrm>
          <a:off x="10476442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6</xdr:row>
      <xdr:rowOff>2009775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D95A64D7-58CA-425A-9E46-DDF31819CFE6}"/>
            </a:ext>
          </a:extLst>
        </xdr:cNvPr>
        <xdr:cNvSpPr txBox="1"/>
      </xdr:nvSpPr>
      <xdr:spPr>
        <a:xfrm>
          <a:off x="10619317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BC007E7E-52E7-4C9E-82F5-1969FD8A7FD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1B407E17-55A6-4C62-BBDA-73C3B4390EB0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8F0226B8-88C2-40AA-ACDF-BA371581FB91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CB44D2F7-7ED3-476C-9FC5-B7B73D668F20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6</xdr:row>
      <xdr:rowOff>1828800</xdr:rowOff>
    </xdr:from>
    <xdr:ext cx="1266825" cy="457200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823AB73-1B44-40EA-8FD2-7356E57E69C8}"/>
            </a:ext>
          </a:extLst>
        </xdr:cNvPr>
        <xdr:cNvSpPr txBox="1"/>
      </xdr:nvSpPr>
      <xdr:spPr>
        <a:xfrm>
          <a:off x="10476442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6</xdr:row>
      <xdr:rowOff>2009775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DC8EE4D-E75C-472A-B110-9547602F8D20}"/>
            </a:ext>
          </a:extLst>
        </xdr:cNvPr>
        <xdr:cNvSpPr txBox="1"/>
      </xdr:nvSpPr>
      <xdr:spPr>
        <a:xfrm>
          <a:off x="10619317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6</xdr:row>
      <xdr:rowOff>2009775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7F801D72-CFD9-4141-8482-CC360A40C2AC}"/>
            </a:ext>
          </a:extLst>
        </xdr:cNvPr>
        <xdr:cNvSpPr txBox="1"/>
      </xdr:nvSpPr>
      <xdr:spPr>
        <a:xfrm>
          <a:off x="10619317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72A597A5-1E9A-42F3-92A4-B37A03C09E6A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AF37A7F-1F92-4BB4-9DEA-D97D1537AD83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65E7D78F-4F96-42B3-8F4E-779AE5A3ACA0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B1C9C67D-3A1A-484D-9E5D-852DA57F71FC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290687B1-C2FB-464A-BF19-A83DA62999EE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BDA641E2-93DE-462D-9370-4F16FF49AE6F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2F0D6096-A934-41CD-9DF8-3289F55800F4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30445CA5-27DB-4ADE-84B7-4E78F4914534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1FA60838-A38B-45DF-A077-EF176E6FF204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BDC59954-8B39-4514-BEA7-50CA067E53D0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A35933B8-EE0E-4728-A112-627D40689D5C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CF50F1E1-2682-4804-A37E-C21D3A639C9E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BD2FC2ED-EC94-4C8C-92E8-D80B6A345FEF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48F6D441-18DA-41F2-8E54-877F42BD7FDA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847AC301-A54F-4397-B0B6-BB71AFCDCC49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62D42C1C-CAC6-48D1-AD25-AF4DB8C5B112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73565AE2-ED4C-4874-8061-6EB9F5C62FBC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CAF4F950-B3FE-4CE2-A7EB-E16738D9C262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17A9EBF9-AD54-4D64-A41B-F40A7DAD1746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66DFD498-312E-47CE-9C86-47E51FB3DD0F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F160891C-79C1-4128-B96A-D288D09296D7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66C2C0FD-94F1-4159-9128-610E8EB0771A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E88ED51D-44FC-4B6E-B252-F78112ABF092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A5A7B212-91FF-4D97-B8A0-0A465DF76E23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AFF1D897-ACBC-4F7E-9334-723C18EF0BA6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E298EC99-092D-4106-8617-7EBF598C4C14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1FBF8217-BB32-40AD-B6EC-9F00871D8A01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A56FC80D-E830-45C8-AFD3-47CA101E57B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B8C98B6B-A0DC-4A0B-9583-5230B7EC9409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3CE21D63-0BD6-484E-81D3-7364313DFBC6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314B7D81-D4E7-48B6-98B4-56DC1D45DF79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E3945AED-D226-40F6-8E66-EC857C2D09A9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9FCE656B-EBB0-4DD7-BB18-13444C771DFA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520DBF1-A80A-4DDD-AABB-75CCB6FB0837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D8F96B51-0D74-4B53-8F3D-39744AA744BF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7EAB4F97-AE25-40D5-A6D2-93C79732F1B9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7F9BC2C6-D9F2-4BBE-AC76-338421E1696F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A771A485-E937-4191-BB1E-88459A415469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8A27004F-7008-44AE-8593-F811458657FE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E2EB97B-52FD-4A93-B40F-72E1A3956354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8B573812-337B-4CC9-9889-9AFD43BA7C13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C0C179E9-EE98-4851-AADF-B699EE796E79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83B968E1-670A-4815-B5A3-A25348A30269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D7AC232C-DABE-4C0D-847E-502CCC267F9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37BD531D-3AF8-4C67-B6D4-B731AE4CE355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FB9DD427-8EAA-4766-98DC-1470DFCF6182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169CEEF3-D9B4-462E-AA2C-CB6DBB129B2C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FCABF56A-263C-46D3-92EB-6039127A2216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28574FEC-CB13-463F-A087-1E796131D690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898A4B23-5196-4725-ABDF-82C6A1518C1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42769F4C-DB7A-4190-A87B-D554DBEC9980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889C7443-D7B7-46B6-BA43-7CB82D92AEB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C9FFAC8C-D818-4B4C-8E7F-161D5C004F36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A921D815-87F5-4F39-A8AD-7F9861AF6FEF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B1A76BC0-68B8-4ABA-AFAE-B3DA950A738B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80A75B69-CB4E-4028-86E4-C7ECA79F2565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8D78FB89-3D61-46A3-B2DB-D1CC43259A29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F8602C01-F10E-4D62-87CD-2525CFA9B2E8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5611BF2E-C395-460D-A2B2-5C9E3AC520F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50A46470-23EE-4180-8BC6-3A9440AAACF2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DD783A56-57B7-4856-872F-938A10149C54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ED8C8873-AE62-48B6-B988-791B8F4CCF1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1CEA0E83-8EFC-4996-ABF0-E921104C913A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8AD3F98B-E711-471D-AC39-28D441BE87D1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D78F813-3E56-4265-80BC-DC9D5D07D235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5BEC4D38-CB88-46D3-9FFA-9231F60EEBE1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ACC8A51B-1A25-4D5D-9003-B658D96FC89F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7CC07A83-E5F7-476C-B2FA-86EF1166C628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298217AD-C815-4BB0-AE54-6DEE88B4E16D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38EBF0E8-C0DF-407B-86AF-372E30F4DC08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D2BE28D7-C071-47B8-A3A3-83C4744D29DB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376845A7-D003-43FB-AA62-0C5D14877CFC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F8AE12D0-8AFF-466D-A833-7CC05526FDB6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89CEC19F-B57F-45CF-AB7D-5706D9B3B08D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61125C9D-B3CC-4D37-99BE-824463E87C0B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9A6A484-F324-48C9-B4C1-5C9ABF52E446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C46051BD-3985-4E62-9661-E94F4EBA42FC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B42BA99-3CAB-4C9F-A2ED-15CC159E28B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49430DF7-281E-4A2F-B92D-8F5F68DEA5C2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B5B34C57-9848-4B90-8C4A-A57B1CE354CB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5836F66A-1071-4173-866D-19B531B0C85F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79C0DE2F-74AD-455B-8F6F-AEAB2E90FB03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8CDD0A54-D25F-4D50-AB39-4503285DC34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7D95EE0A-46D2-4147-8052-6D4CFF9ECB21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6FD4EEE0-1FB3-45E0-8A78-4123F291D096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7E4182C8-856C-40DE-8C9C-14B4B426C8E4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CF703D73-3A95-4CD5-A360-7E7E5F869798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3C25936-685C-4C7C-A1F2-3ED0D7843C3F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A5799119-D926-47E2-97E7-E6AC095927E2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E88280EF-71C6-46D2-B325-836E7F267F41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4A2191F7-8B9D-4807-BA04-E4F042822EC1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4B6C56D1-C7B5-4782-A399-95A75D5B7679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8FE2193B-0234-403E-96CB-E796BA85E717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1528E6F8-8BD4-437C-9DCE-362817B40487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9CC22518-9E94-484D-BC52-174243A17D05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C2DE2AFA-2F50-47D3-B94A-990D29261CD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2D9EE2F8-53EF-4AA4-8745-B969DD0EDE7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57D88890-C97D-4E4C-A93F-A20B73385F90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4FAD39EA-2FCC-4C10-8C82-124D5F11ABCA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7138E891-3860-4AB7-B3F2-C5B1782E15D5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B38BC78-E547-474B-9647-6E103802BAD0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C56EFDB8-EBFF-4A7E-9A70-3A70924A449B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C0E5B003-8ADC-4A76-8EF0-D126F5538EEA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84C72791-773C-420B-B435-527AFECC667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36D04050-AC78-4347-9DC7-834F38CE86F0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1828800</xdr:rowOff>
    </xdr:from>
    <xdr:ext cx="1266825" cy="457200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1635E140-8C2A-428F-B976-37416C89B919}"/>
            </a:ext>
          </a:extLst>
        </xdr:cNvPr>
        <xdr:cNvSpPr txBox="1"/>
      </xdr:nvSpPr>
      <xdr:spPr>
        <a:xfrm>
          <a:off x="10476442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7</xdr:row>
      <xdr:rowOff>2009775</xdr:rowOff>
    </xdr:from>
    <xdr:ext cx="184731" cy="264560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C426DC66-45A0-4616-B433-939D27CD0629}"/>
            </a:ext>
          </a:extLst>
        </xdr:cNvPr>
        <xdr:cNvSpPr txBox="1"/>
      </xdr:nvSpPr>
      <xdr:spPr>
        <a:xfrm>
          <a:off x="10619317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1828800</xdr:rowOff>
    </xdr:from>
    <xdr:ext cx="1266825" cy="457200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8003B9A1-E115-4CEC-95F8-C56D19C6CC32}"/>
            </a:ext>
          </a:extLst>
        </xdr:cNvPr>
        <xdr:cNvSpPr txBox="1"/>
      </xdr:nvSpPr>
      <xdr:spPr>
        <a:xfrm>
          <a:off x="10476442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7</xdr:row>
      <xdr:rowOff>2009775</xdr:rowOff>
    </xdr:from>
    <xdr:ext cx="184731" cy="264560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30AB388F-9F2E-45EB-8645-FE6DA3AAE669}"/>
            </a:ext>
          </a:extLst>
        </xdr:cNvPr>
        <xdr:cNvSpPr txBox="1"/>
      </xdr:nvSpPr>
      <xdr:spPr>
        <a:xfrm>
          <a:off x="10619317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7610BE35-8462-4B8E-9940-9A1CC7AA7EFA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A4AD62C6-D499-40BB-8932-DF2A712932FC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FEBB451C-6B69-45C5-BD2F-0DFCAC8D9D4D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4E1550EF-4B6D-4D40-952D-F278A0000BA0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1828800</xdr:rowOff>
    </xdr:from>
    <xdr:ext cx="1266825" cy="457200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F947D54A-38A5-4D6D-9C53-3EEA34F5E68E}"/>
            </a:ext>
          </a:extLst>
        </xdr:cNvPr>
        <xdr:cNvSpPr txBox="1"/>
      </xdr:nvSpPr>
      <xdr:spPr>
        <a:xfrm>
          <a:off x="10476442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7</xdr:row>
      <xdr:rowOff>2009775</xdr:rowOff>
    </xdr:from>
    <xdr:ext cx="184731" cy="264560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D84E8997-12F7-4E8D-B3EA-0A1B48E25369}"/>
            </a:ext>
          </a:extLst>
        </xdr:cNvPr>
        <xdr:cNvSpPr txBox="1"/>
      </xdr:nvSpPr>
      <xdr:spPr>
        <a:xfrm>
          <a:off x="10619317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7</xdr:row>
      <xdr:rowOff>487680</xdr:rowOff>
    </xdr:from>
    <xdr:ext cx="0" cy="0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167135F2-75D4-4490-B62C-C82E8B4E31EF}"/>
            </a:ext>
          </a:extLst>
        </xdr:cNvPr>
        <xdr:cNvSpPr txBox="1"/>
      </xdr:nvSpPr>
      <xdr:spPr>
        <a:xfrm>
          <a:off x="10476442" y="4509347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12</xdr:col>
      <xdr:colOff>247650</xdr:colOff>
      <xdr:row>7</xdr:row>
      <xdr:rowOff>2009775</xdr:rowOff>
    </xdr:from>
    <xdr:ext cx="184731" cy="264560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3B4ECDD7-81D3-4407-B4BD-086C341AE075}"/>
            </a:ext>
          </a:extLst>
        </xdr:cNvPr>
        <xdr:cNvSpPr txBox="1"/>
      </xdr:nvSpPr>
      <xdr:spPr>
        <a:xfrm>
          <a:off x="10619317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F06E064A-262E-495C-96B9-2F22A71D2F25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4B4A5F50-92B0-4CA0-83AE-94533B05537C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41DE4CFB-81F7-4758-AD07-1EA506EFD709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65EBFAA0-F629-40B4-B850-892203CD8D59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F8946B93-B697-415E-8066-42CDFC99EBC9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BB9928FB-BA44-4848-8037-04CDBFE71F22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38712172-3416-4382-B3EA-2BBBF0ACB184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98BDA105-4967-44FD-B218-0641E7D7483B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505924E-2957-4294-A35B-378B676898C7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C8AE5701-8C82-4BC1-A9DA-91F484762CD7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BAC1A17D-3389-47DB-BD24-79C237B76CF0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9CAC7EF7-53BE-48A3-BF70-925BD7F32BE3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EDAB3013-5B84-453C-B30A-7D85EFF224DE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E7471FA8-B79E-4E10-BEF8-9758BE8E412F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7B6F6A39-9402-4FC8-BEDD-D0FC8FB261F1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A4AE56BC-B0C1-401F-B801-0C226BB7FB10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77E6E160-2685-4897-BEE7-D854D5DD3EB9}"/>
            </a:ext>
          </a:extLst>
        </xdr:cNvPr>
        <xdr:cNvSpPr txBox="1"/>
      </xdr:nvSpPr>
      <xdr:spPr>
        <a:xfrm>
          <a:off x="9062508" y="3285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AD13B6F3-B0F9-45AB-989B-F461D99AF03E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BB7C629E-85FB-4652-8617-9FB8004035BC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24302B3A-D098-4905-BC33-BCCDC1407F49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2CCCDB57-C24C-4999-BA74-46D999488F8A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438327A6-D14D-4EDE-BF9C-153CD6EA6E13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5E3BA168-45DC-4C85-8355-D8191A791B3B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1E4D4BA0-196A-49FF-9150-3D0063C51998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EB9392D3-C361-4108-A2D5-6CDA3CF39E3A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A5BF0F5D-3B7A-46F6-82FA-EB563CA41603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15AD5591-93D8-4133-9302-CD73242DC4FE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57425E89-73DB-46A3-BC37-D7E8E8664B3C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89CAA40A-7105-47B1-9F60-94C105DB0CBE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AD56DAEE-B92F-494D-8900-39582152BD6C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5890230F-DABF-46CC-B0A8-30CDE10C8E95}"/>
            </a:ext>
          </a:extLst>
        </xdr:cNvPr>
        <xdr:cNvSpPr txBox="1"/>
      </xdr:nvSpPr>
      <xdr:spPr>
        <a:xfrm>
          <a:off x="9205383" y="34584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D7BA862C-EF3B-4E13-9A56-D350F1D86A3B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AE4367E4-D279-4088-8787-0694853D2DA1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1F765B55-897F-4C61-B7DE-A6D2A1A11C9D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C52B9291-6D90-4D5E-97EB-C08A217A89A0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F4FF035-EDBC-4F73-B214-271C97F1BE0C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93B9AB34-FEBE-4C56-84A0-C6F0F98B1FC1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C0261D2C-7E0B-431B-B496-5695DBF0A69F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29BD484D-C895-4F4E-BE22-5B49BCCEC8B4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4F17D54D-6E40-42CE-83E8-E8981D1686F0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F884E784-5825-405E-BFD1-DBCA00EBBEF6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46261A0D-BBAD-4DC1-B1F9-2058B847DBF1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468E5502-C3B7-4FF8-AC74-A27802D8B2E8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D7CEA1E2-0959-4D01-A992-3CC76C2CA93A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34919CC4-A805-4F85-B142-ED4DE7AC3B76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895E467E-62B5-4C0D-B191-74D5FA014131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591F6345-064A-4134-88D9-3892F92B14A9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3D021E61-A0B6-4478-AEFF-C5E113C992A6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ECCC141B-4044-40F2-8864-D586A5BF2E62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E98D7281-D8A1-4B29-A56A-6F48E17FD599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E2497346-028B-4DFC-BA21-DED4D65A2F90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7F8F8920-2A00-4A81-95C1-3173BFA22301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E7BFE91F-65AA-4D72-AAAD-01969CBCB0F0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65E43391-A813-4FF1-9FC7-684E7EB096E7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38CCA4FB-9E32-4641-A490-705B3D6EEA7E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CA6FC020-F13E-428E-A933-AF9AE566CFD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866CD81A-6244-4692-B675-DF53D64B9064}"/>
            </a:ext>
          </a:extLst>
        </xdr:cNvPr>
        <xdr:cNvSpPr txBox="1"/>
      </xdr:nvSpPr>
      <xdr:spPr>
        <a:xfrm>
          <a:off x="9205383" y="3462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A843DC22-D724-4587-BEA4-67BB983DA1D0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63934F5E-B205-436A-B3D3-E915F9F5A402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A0DB7656-BA10-4E8E-ADA4-DF5A733D9D7F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BFC7C07A-2661-454D-B372-37C8A2CB011E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D2947F09-7A97-4DF8-903C-C4D8795CD526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F931CE14-776B-40BA-A369-B5DBA3D3DF8F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BF7B924B-3BD3-4224-A9EB-154A1DA5EE3F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74B35642-9155-4018-B01E-D26E91807C23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36C645E3-6C96-4802-B02E-1314F55D6B28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F9D71A92-5456-4821-A094-AE5867BAFE58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FF107AFB-C85D-4EB1-AACF-39AB795DD436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DEC6C297-39CE-4FA5-814D-29B1207B610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48D54F9C-6C9E-4902-A76B-4AB3EE687F1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20F6FF24-747A-4E7F-9A8A-C76ACF6BBE7B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D34FBDD4-995A-4702-979F-0F9FE8444E64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1455A69-33D5-47C5-AC47-AF19F4AD6838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AFFE1C4A-121D-4FEC-B5B4-6229F7284466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930FC01E-E683-47AE-8711-4A16778CA05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11EAAB32-9801-492A-A65C-2D98841D28B2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32516BDA-ED40-4C25-AC76-D08DB0BD4289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DD6335D6-53DA-4BE2-8F16-5D2742AA7A9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F23D79C-F1BE-4E2D-A984-97F1290C5911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195CBC49-346F-4A71-A0A2-67F98D51FF9A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35DA19F1-36BA-4C60-8D72-D4B78DABDADA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6CF1D646-5DD3-46A8-B3C1-71B66EFE0B9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5B3B785-8657-4084-9231-CD1D5CAEEB22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BF964BDC-80EF-4280-8950-8768FECB7176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30AB305F-A548-4A5A-A4B4-E2398C3B0682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594B4962-CC3B-46A6-8036-F7F0D2D1B73A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19D44EBF-FA41-4657-9D6B-D52E93DB676A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B4563084-14D7-4C41-9E6B-EFFF45A9583F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180C51B0-4988-4658-A2B1-133AC310E174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6431B7C9-47E2-4649-97E2-9261FA2D7190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DFE8E049-4AA3-4383-A684-0D21087D4BC0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97680205-35AF-4BFF-988D-DE99F4A1771D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7B54EF3F-825A-48D9-8900-E801AB3D5B2A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917D26BA-48B0-46AB-856B-99BB431D4E4E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1DE4C25E-3CB1-4CEF-A3C8-CF272ABC7D1B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C8FE9A61-4BA2-462D-A908-D743842F83F7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F69FB8FE-548B-404A-B24C-7A64029EDB25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FA4244AC-79E0-497D-89F8-8939F1E59EBC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339983A7-BA8E-48F6-B87E-FC45176882D8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FCD92C41-712C-4740-A9E9-040F95F4DEC6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D8F6540F-4F10-4AE7-9332-E9315800A3A1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A407374E-6A6B-4D38-85B8-4F2405C8DD0F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40AE2391-96F3-4BB9-AA5F-DE8CA26B090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FDC20588-704C-4FAD-8709-BF085A56D6C5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C565C9EC-657A-4E11-ADC5-05E0051B6430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4BF8C267-C3E9-40DD-8594-85CAB4E5AA57}"/>
            </a:ext>
          </a:extLst>
        </xdr:cNvPr>
        <xdr:cNvSpPr txBox="1"/>
      </xdr:nvSpPr>
      <xdr:spPr>
        <a:xfrm>
          <a:off x="9062508" y="34603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C667BC59-55B8-44F9-8169-EAC639B096E2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504C35EF-42C8-41A0-B406-B52C37E57DEA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E9CBB115-1E93-45D5-81EC-D863ACE984AB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E08A8D6B-5983-40E3-83EC-ABCCF831F325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1D83224C-EE33-483C-9487-CDB065CA3D63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86D4AAB3-A5EB-46EE-B95A-2DC8F79A53A0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6A9B7D3D-288F-4217-A998-10F59683A212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14E4E0D4-AB99-4A13-957E-78DF032F653D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810DA57A-562B-4722-94E5-1C0197F6C068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3172B17-841D-4BD2-946C-148009840D91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545A69B5-8874-421F-B473-3BA87B103EAD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BB7E0AE4-1239-4FE0-B451-FE96FBC26B29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4A590940-3DCA-44CA-8564-B26C1CDF9F84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2947C838-FA13-4594-BB70-EF8D37BA4F72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1EE6547B-42BC-4493-B443-1284213475E0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B8B72CDD-C953-4C2B-BB7D-72FB9BF1F7EC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E79A2BC2-E38D-4BB2-8206-B031359ACC3E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6564D4C7-DA82-4EC3-B192-FDC7E96C03CD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405ABE24-9792-46AB-975B-B0738E8F32E7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EB15EC9C-818A-4F7E-B2C3-F2FFAE1DFEC6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8DFB8D8A-249F-41E0-8A9F-8A82B87FC5F1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A2DB6B7B-98EF-4FD4-AB91-29098B98F594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B71E1DB3-0462-459F-97B7-004FB816A501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72D79ED1-E1C0-4409-88AE-9D1427B02858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7A560CCC-6F3F-430F-9DC1-D41284A785B5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89BF308B-E669-4887-BA64-B29F8C9CE807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7A57A455-A7C4-43D3-BA22-A3BD920493A8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1DA4EBC6-5C1A-4D73-B85A-2EFE6D85ADF0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E5848D89-5630-4168-8037-CCE0A0285C86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216E2456-2B12-4BA9-A54B-7D139FA37054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813D86BD-4645-43FD-AB88-475AEF639237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223FDB5-44DE-425B-B675-765BF96794C4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8A249464-DA51-435A-8D5E-446E77C3AF74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79C19D64-9F76-42A2-937D-9719E1451454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D143A75-0BD9-4159-BF53-5E910DB1949A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26BB7840-CB33-459C-B332-D34461CDA6EE}"/>
            </a:ext>
          </a:extLst>
        </xdr:cNvPr>
        <xdr:cNvSpPr txBox="1"/>
      </xdr:nvSpPr>
      <xdr:spPr>
        <a:xfrm>
          <a:off x="10476442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2009775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7F3F798-07A4-43B3-BA0A-BC3A648E0E83}"/>
            </a:ext>
          </a:extLst>
        </xdr:cNvPr>
        <xdr:cNvSpPr txBox="1"/>
      </xdr:nvSpPr>
      <xdr:spPr>
        <a:xfrm>
          <a:off x="10619317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67254CCF-8846-4D7E-AAA1-C52572569FE0}"/>
            </a:ext>
          </a:extLst>
        </xdr:cNvPr>
        <xdr:cNvSpPr txBox="1"/>
      </xdr:nvSpPr>
      <xdr:spPr>
        <a:xfrm>
          <a:off x="10476442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2009775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68AA5645-AC79-4F4B-B303-2BD9AE5A16B8}"/>
            </a:ext>
          </a:extLst>
        </xdr:cNvPr>
        <xdr:cNvSpPr txBox="1"/>
      </xdr:nvSpPr>
      <xdr:spPr>
        <a:xfrm>
          <a:off x="10619317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D2D616CF-1E36-45D5-98BC-3EC1AE8CF7DB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47D8C493-C4C7-4556-AA7D-B5B4CE47F3B2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C01CE2EE-AC6B-426B-99A8-8626D7920D3C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92EBA3AD-3B8D-4879-A9E1-D9E8D307E2C3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17B8D6E7-C771-4A8E-B1A2-F586C9A61AC9}"/>
            </a:ext>
          </a:extLst>
        </xdr:cNvPr>
        <xdr:cNvSpPr txBox="1"/>
      </xdr:nvSpPr>
      <xdr:spPr>
        <a:xfrm>
          <a:off x="10476442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8</xdr:row>
      <xdr:rowOff>2009775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9E1C383A-022E-4867-B181-48242D7B3ED9}"/>
            </a:ext>
          </a:extLst>
        </xdr:cNvPr>
        <xdr:cNvSpPr txBox="1"/>
      </xdr:nvSpPr>
      <xdr:spPr>
        <a:xfrm>
          <a:off x="10619317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ACE8F0D4-FF96-4B75-8533-3B5D40D1C479}"/>
            </a:ext>
          </a:extLst>
        </xdr:cNvPr>
        <xdr:cNvSpPr txBox="1"/>
      </xdr:nvSpPr>
      <xdr:spPr>
        <a:xfrm>
          <a:off x="10476442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12</xdr:col>
      <xdr:colOff>247650</xdr:colOff>
      <xdr:row>8</xdr:row>
      <xdr:rowOff>2009775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31D93AED-3966-4D9A-A029-7332FB0376D6}"/>
            </a:ext>
          </a:extLst>
        </xdr:cNvPr>
        <xdr:cNvSpPr txBox="1"/>
      </xdr:nvSpPr>
      <xdr:spPr>
        <a:xfrm>
          <a:off x="10619317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8F57CF28-BE2F-4C73-8FEA-9A0625D6A02C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AAA4EF3D-2D93-4E85-B94D-D939A16FF0A0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68F83B73-04E2-41DB-BB0E-50177F0BB68A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97A35098-9F7D-4DAC-88C7-0116B28B5878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8265B113-DCA0-43FC-93FC-CD8AD06CEB45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603FEBD3-3C95-419C-8259-E691CD1EDE6A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2EF2BD39-B950-415E-8065-66BCBFC6DA12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DC74E002-7EFE-41E5-A4CA-FA2D3CB0CDD6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B816385F-6D88-444C-9F33-46C0E5C1812A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8872A307-B1AA-4E11-9D5F-C0C77526D8EE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5ADF8B12-3589-45C0-8940-F6FA5C4F4F47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1A4A2CD0-567B-4712-88DD-72E4C665008C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2ABBA522-9DA3-4EF9-9D71-49305099D6A5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3814F20A-D045-4464-AFE2-A23E5F4F4241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E2B8EA22-2D05-4857-94DB-E392CF065E77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3AA8D899-2675-4E53-BA7E-01092A6FB778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5212D81E-6CF3-411B-B9BB-A92FB1ECA20B}"/>
            </a:ext>
          </a:extLst>
        </xdr:cNvPr>
        <xdr:cNvSpPr txBox="1"/>
      </xdr:nvSpPr>
      <xdr:spPr>
        <a:xfrm>
          <a:off x="9062508" y="346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DDD3D96E-DEB1-4C7D-9B3C-A5E23CF24404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DE96CEF1-424B-4695-A9AF-4D29E8C4E5E5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9FB438E8-B2EF-406D-B9DE-34B75E684E77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C15960E0-CD01-464D-AD6A-B06A611B7798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458D76A3-2B43-48B1-B010-8CF283EBA58D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8417024B-D657-466A-B51D-8B71A0E4D94F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B3AAB0F3-3484-47F5-9FD8-638E90FA0533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142A2582-8826-40CA-A267-EBDE7E0E2CA3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E51A5BD4-C8D7-4C27-9FFD-8B2521E964AD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A39EC509-4BE2-42A0-9DEC-F1EBAB86B1DD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7C787FB4-D821-454B-A470-28EBF0E63B06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A3BEFAF1-E0E1-41BA-852B-688A176C45CF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DE6F918D-724B-4175-AE1D-E74EB15E7679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DCF73BBC-266F-41AD-B7C0-EF6AA616A980}"/>
            </a:ext>
          </a:extLst>
        </xdr:cNvPr>
        <xdr:cNvSpPr txBox="1"/>
      </xdr:nvSpPr>
      <xdr:spPr>
        <a:xfrm>
          <a:off x="9205383" y="3895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F58A76FF-8F8F-4477-AD55-654B49207354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82716F41-C177-4983-9E83-736781B9F33F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BC7F192D-B961-4982-9B40-7B3278126E03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26F2DC-371A-4604-9622-FE93D29F4A96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361C5780-F9B7-4AE5-ACBF-BC1006BE58BF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92DBC429-04C0-4CFE-A257-7FC25F03086C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F911ACE2-C9EB-4EE4-8ABF-1AD45AF84FD1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F3E2CF59-E662-4708-92D7-11811AC56E33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13171204-21D6-45F7-8C3D-BCB1C51C892D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866BB183-1446-4140-B12F-EE7877BE6A8F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CF09254D-8E8A-4AF7-8D1E-7AFA3ADD3646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455F6EFD-1148-45BA-9A64-A62BC917BA92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49DB63E3-9BEF-41E2-9F52-914D0C0AF762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2A46F895-B02E-451F-B9C6-FD27919FD043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B7BD4FE5-855D-46AA-B052-4669F0F812CB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B1EAF97E-FD96-4DD6-818D-FFBBE8EE28CD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2083CB87-902F-4AC5-AC7B-2C56D538E1E6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E3CBE476-0CB7-4850-B474-5F0A2E345407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28E64967-AC42-4685-A06E-914A2EAAC59A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D12EBA99-920E-407E-B84D-10C561520854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ECF9F3F9-5B82-4FA0-8C00-12CCB1866B09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225689E5-F3BD-48EA-847B-D176592E461B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32CF849F-9DBD-4F96-BDB2-DB7261F397BC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AAA00A7B-1AD7-4B62-89DE-0B6C5B3DD8BB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F07F4D2E-996F-4536-8DE7-68862EADD85A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D3FF3DBA-E40B-431E-AC22-5BAF86F4353D}"/>
            </a:ext>
          </a:extLst>
        </xdr:cNvPr>
        <xdr:cNvSpPr txBox="1"/>
      </xdr:nvSpPr>
      <xdr:spPr>
        <a:xfrm>
          <a:off x="9205383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2530FC26-B02C-43EA-A034-17125C5B5C31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A017E37D-3B36-472D-B543-AA0AECD45497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6683A8ED-F5D6-4462-8BC0-188DC6D1331A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A8E83DAE-25AC-4372-A753-8191837A9539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86995296-67AA-482E-9CEB-20FF2E32CE25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EEA74705-0B73-4AB2-8641-DD0B51817924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8B3DAC0A-FE9E-41CD-B289-964603FD1D10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A897ED86-5C67-4DC8-95A8-A8530AD820CE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E1ABE518-B72F-4C54-AAD9-612BFBB971FF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E6B76391-150B-4FAA-8EA0-754D3C63EF14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8B26D746-57CA-4AF2-BACD-9D08BE7F6978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C1593C41-A0EC-457A-BB27-605FDA0E8B6E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67CEAE1-DB5D-4AFA-BE81-FFCB70EC44B5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A4BD48CE-90CC-4F41-B349-AFBCD847D5DF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CAAC8C82-A194-4771-9194-E9EC4ACB46AC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4E49FC5E-4B32-4E99-870A-255DD35E11AE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50A5D270-2EFE-444C-924B-188124579A62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B68B9207-1253-4AB8-82A9-316E9CF19AF9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431245D9-CC64-4BF1-8FBD-F27C81A14C47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AD64575D-6C50-472D-B351-0E4281957F0C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C8A6DE7D-9E6F-4C6A-9F3D-69D0AD2AEF8A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743E4EDA-6D8F-433F-98E1-B305870B6606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EB8E5C31-8C3F-4800-B9FE-8C653C5837EF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258A1679-0E46-4885-A0B3-2A0FD319C599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799938-7F30-4F93-BDCD-933EC4763BF6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3B200366-0A80-46D7-A786-5CDB525BB012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8C500938-E6B4-485C-AB81-757DE08EE5A7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48E238E7-85E8-4BA2-A84E-5E82B06A814F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4EB180BD-DEDA-4BBC-B19F-5672C86D86FC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72CF027C-C091-47AE-9934-6110C143E87B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15130E4C-6854-4F6F-A7E6-50CF4953659F}"/>
            </a:ext>
          </a:extLst>
        </xdr:cNvPr>
        <xdr:cNvSpPr txBox="1"/>
      </xdr:nvSpPr>
      <xdr:spPr>
        <a:xfrm>
          <a:off x="9062508" y="38972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46DD438F-52DC-45D6-879A-8317FE34FD34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EB5E2576-B84C-40FE-BE8E-6ADF23416DAD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54D4737F-7B1D-4459-A171-6F92C87DA98B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EA97211-AEB8-4875-A0CB-8E3304B9052F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419AE8BA-B3D7-4FFE-95F2-ED081D5A690C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B704C03-88EA-4A02-9B34-312BB32E4F78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69CA10CB-4534-49D3-9598-1CDE6D4D01C6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D5500EA4-8694-4B6E-A064-F455FFFB8F0B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85FE8588-1BDE-473E-AA67-59C11BAEB44D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BEEC5ECC-225A-428A-87A4-320B75A4B4C8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C8A0E70C-607C-49BB-B2B9-56E9C6A40D30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1F305E37-D8CE-4E49-A2B1-5BB0C69152A3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B258FB73-6790-4C8F-8230-495BF3D072FA}"/>
            </a:ext>
          </a:extLst>
        </xdr:cNvPr>
        <xdr:cNvSpPr txBox="1"/>
      </xdr:nvSpPr>
      <xdr:spPr>
        <a:xfrm>
          <a:off x="9062508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FBF7CB7F-90D3-4E6F-9FCE-3AC9026148AF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C07E8E11-CC3D-4AE2-B31F-A19994274B42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E73BBC16-AAD3-41E2-8C36-067CC90C0177}"/>
            </a:ext>
          </a:extLst>
        </xdr:cNvPr>
        <xdr:cNvSpPr txBox="1"/>
      </xdr:nvSpPr>
      <xdr:spPr>
        <a:xfrm>
          <a:off x="10476442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4F9EC27-88A0-4714-8727-F704C768C9CA}"/>
            </a:ext>
          </a:extLst>
        </xdr:cNvPr>
        <xdr:cNvSpPr txBox="1"/>
      </xdr:nvSpPr>
      <xdr:spPr>
        <a:xfrm>
          <a:off x="10476442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1776B061-2D4F-483A-82DC-CBEE8B9FCC1E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5C8F6AF5-A2B4-4231-96C9-DCC05CC654B8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DFD98A9C-A76D-4DDA-9667-A334FBB015C1}"/>
            </a:ext>
          </a:extLst>
        </xdr:cNvPr>
        <xdr:cNvSpPr txBox="1"/>
      </xdr:nvSpPr>
      <xdr:spPr>
        <a:xfrm>
          <a:off x="10476442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8</xdr:row>
      <xdr:rowOff>1828800</xdr:rowOff>
    </xdr:from>
    <xdr:ext cx="1266825" cy="457200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DDEFADA8-02CA-4F82-91A4-48BF9D23210F}"/>
            </a:ext>
          </a:extLst>
        </xdr:cNvPr>
        <xdr:cNvSpPr txBox="1"/>
      </xdr:nvSpPr>
      <xdr:spPr>
        <a:xfrm>
          <a:off x="10476442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4E609CC1-3272-4A74-8A2F-54F05A672F91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6C821E69-556A-461F-BD14-9FB4AA2A8E74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689EE151-26D0-40E8-9997-79FECC530BB2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EC8D383-CD08-497F-8FB4-2156416F59D5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C2B0D9B1-E184-4419-9ADA-2D14E177392F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DED3D88B-C9AC-4402-A0A1-DC300B3CDD81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F80AEB36-460D-466B-B85E-0E01EA77EB4E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4BE6B43E-111D-47BB-9791-B309A71234D5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E3061D93-9287-4D7A-A07C-F8F02D70582C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58C95A1E-27E2-49D5-B701-840EE9D91E18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24823E11-520B-42AB-857B-1D64D630FA67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3C7DCACA-826C-4828-BAD5-CBB6DAA27D07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CA454540-E8D5-4649-82B5-115C00F586FB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4FFC09A2-F325-413A-9AB4-9BC8255E2A54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2FAADC4B-E5D0-465C-B92F-AF5EC3DE3539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F91EA19B-9320-4C03-9388-0FAE59F23A79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A31F65FC-E7DA-499A-97BE-EDBB9AEC7CE0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1D46A0F6-EDA9-43C0-98CC-88108EB9BBAD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1E3EC4C4-682D-40B4-BBFF-E8B747A876D3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32C82D2F-EE25-4478-965D-18AA8E1FF9E4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DB82B5-6DA6-454B-A449-DB6CE099CC66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A06B9DBA-F06E-4438-82D7-9A077D8F5364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17409517-0571-4BE5-8E5E-5320F332C1C7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8BBD87F-F66C-4352-8D65-92A8F6AC1C51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5755398B-3436-4A9D-B308-EB778A2E91BC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23B162EC-D27F-428C-80C9-B335637DA1B5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55F47BFE-B9D8-4B01-ADC8-FD14D751E62D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73AC0112-3418-454C-BC4D-70FFECE52336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377FB23F-FF51-4BFC-89AA-42D55999CC44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ADEF6E4E-8A10-47C0-968D-8AB982FB765D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6BE5D460-99B9-4C97-BC0D-2AD95B596FF0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B0570670-D4BD-43F8-844B-3D2FFE87FBAD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8A1386E-1DA7-4781-94C2-9B1FABCD2C45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F9F279D-7942-4C2E-A1F7-E1E82570ED2B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623CDF17-FF58-4215-8723-DB138B7C612F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E25BCE0E-9BB9-406C-963B-C817B4B99EE6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CD68F476-214A-4AAD-ADE6-4E202865FCD5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78876097-EA31-445B-BEAA-4540EC19DFCE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E023F25B-6121-4FD5-BD96-C38A0A912871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60C6B1DF-DCF6-49A1-9AE1-5E28A4B43467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364623B8-8833-40A7-9A74-AD0691AC90F2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7D71680F-B034-4CFD-A079-214357033368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B9969E43-6F7B-40E4-964D-547025C25F4B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1B75905E-96BD-455F-9667-0FA7EC273ED2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9EA5F23D-C741-4183-AAEC-65B97BE834F6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E92052C4-93FF-4CD3-8DEC-E9148E01EB5F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E14DD2F1-D80E-463A-8DF6-2C281480E9E7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2799F44C-5C60-4279-B68C-B73919CE67DE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4890F40D-9524-4E25-A8F5-5BA16B406A61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31E40B1F-1D3D-4C86-A889-26BD4342F5E0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DCBFFFDF-E794-4F75-9E63-381863D07305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1797457F-7321-4169-B642-B3A0B11C6A15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46AB23FE-274D-4C37-A838-F1A8C8583F87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A9E7DE36-B894-4485-A616-4652A9137161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BE564969-C55F-4187-BBCB-DBBE554C5F97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C40263C5-EB7F-45ED-A622-B6F41D612FCB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7409FE1F-FE25-4C2D-BF24-1C99CA4D984D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8C7D631-6511-4EFF-AD2E-728F2A59A527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86479BB1-3F2C-44DA-9883-4BD82053602B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307BD6CE-3F69-47B5-8BE2-27B521CC8193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CBC1651E-2620-4150-8929-EBC64DF25386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F058BC50-BC15-4D70-B0C9-C692EF3EA35E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7ACC6FD4-5149-42B5-BC5F-CE99E3853FA7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5EACD952-85D0-489C-AEA5-AA8A9E05F7AE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46BB8BD5-8E5C-4F0A-A152-24691EEF67B4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D77EA58C-37FF-4D94-8AE2-1649647A4B00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F6A155D9-417C-46B4-BBE4-6E3D365502AF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A224A998-D879-48EB-906C-D56B4F84E20F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668551BA-CCAB-4702-8EFD-16E63C77D931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3983455F-8A8E-4EB1-9F40-7AB3E9CB355E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60F167A9-FBAB-4AE1-9212-FFC2485FE96D}"/>
            </a:ext>
          </a:extLst>
        </xdr:cNvPr>
        <xdr:cNvSpPr txBox="1"/>
      </xdr:nvSpPr>
      <xdr:spPr>
        <a:xfrm>
          <a:off x="9062508" y="4329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5BEFCC49-5D81-4352-A6BB-2FE89D3D59AF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B29CE198-273E-4530-898C-7DFD4581050D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709E167C-1C70-4E07-85BC-277DFCDAA256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89DF7042-BD5A-4224-8F54-869630712DFE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561BA960-EC4D-4615-9C77-1A420B595A58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8DA6CC4-0559-4367-8891-D3379EB8E6BF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2A052EDF-CDC8-4AC3-A8D8-87E86D02D13D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7DBC59BC-E589-4CAC-86AF-C43BA4C7483A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C3DFAFBF-AF46-418B-8FE2-BB27A5A64545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D8D0A8C5-CED6-4633-BFCF-26C5FC5ED3D6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597026DB-A11C-4790-B9F5-DD28D66F9308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672CC820-5FAA-4BD3-B6CC-5546E92981FE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AB2D1A83-F921-489F-8978-CB9D16071C88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FF0B5E21-BABE-4DAA-89DE-C449BBE45254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92586EE2-683E-4D8B-B8C4-106D878BAEE6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94F00981-F5B9-4780-9F25-56DE7CD6243C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2DCD2DC-7A66-4519-9947-5FCBFE040270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D56551FE-E7F5-41C9-A039-7D2314A6690C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FF17D4AF-A45B-4039-B0A9-20257574EF46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5FE5F352-2628-4F8C-8C8E-3B5951D6CA75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46A87E7D-23CC-477E-978B-D5F7237200FF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90F45AAE-67E5-47AB-8E24-7E36FCAE0415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F57893BF-627F-4627-A4AE-7957F885B923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671CFB1D-D941-4AA5-AEEA-F8FD42A2B4F2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A9D802DF-3CC1-4648-9931-3C276317C438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2BF049D6-31AC-4BEC-B89E-28729F420499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703F2802-62D3-49B7-8E11-824E6B746A7B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3ACE3B28-8B5C-445B-8FCC-5340230C3650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6372D1E4-A464-4E83-9DE4-0EAA1203919C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18F64E8B-F96F-4FA6-A364-824BE0CD1E7A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A605A464-51FA-4D0F-9393-DF34300B0EC7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6A57CEF6-3468-4080-9D2D-60E9D52FF26C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4285F0A8-5BCC-49FA-B416-B22C624706E1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22FB6EE8-2ABB-4851-8F68-8A1F943BB98F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B55AA5ED-A570-47DD-8151-935767B40BC1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63023E9D-7F31-4EC5-B544-A0F694504EC2}"/>
            </a:ext>
          </a:extLst>
        </xdr:cNvPr>
        <xdr:cNvSpPr txBox="1"/>
      </xdr:nvSpPr>
      <xdr:spPr>
        <a:xfrm>
          <a:off x="10476442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9</xdr:row>
      <xdr:rowOff>2009775</xdr:rowOff>
    </xdr:from>
    <xdr:ext cx="184731" cy="264560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F745113E-D631-412C-A8E5-B37DD7363FD9}"/>
            </a:ext>
          </a:extLst>
        </xdr:cNvPr>
        <xdr:cNvSpPr txBox="1"/>
      </xdr:nvSpPr>
      <xdr:spPr>
        <a:xfrm>
          <a:off x="10619317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5B71F8E-397D-4E38-A04E-F48CC51D0D50}"/>
            </a:ext>
          </a:extLst>
        </xdr:cNvPr>
        <xdr:cNvSpPr txBox="1"/>
      </xdr:nvSpPr>
      <xdr:spPr>
        <a:xfrm>
          <a:off x="10476442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9</xdr:row>
      <xdr:rowOff>2009775</xdr:rowOff>
    </xdr:from>
    <xdr:ext cx="184731" cy="264560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3B2F48E2-DE59-4919-9F7B-4443BDA96966}"/>
            </a:ext>
          </a:extLst>
        </xdr:cNvPr>
        <xdr:cNvSpPr txBox="1"/>
      </xdr:nvSpPr>
      <xdr:spPr>
        <a:xfrm>
          <a:off x="10619317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CD25D583-FDD7-4179-A436-824F9C3BBA1B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22AD52BB-B111-4BDE-8BD6-F603397D9A4E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A1E259FF-D953-4565-A607-94687DB02F98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A15E0C3A-9FD5-4C49-B222-4CFA00185B23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C5AA20A8-2B38-4028-8B03-8A593BE8DADA}"/>
            </a:ext>
          </a:extLst>
        </xdr:cNvPr>
        <xdr:cNvSpPr txBox="1"/>
      </xdr:nvSpPr>
      <xdr:spPr>
        <a:xfrm>
          <a:off x="10476442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9</xdr:row>
      <xdr:rowOff>2009775</xdr:rowOff>
    </xdr:from>
    <xdr:ext cx="184731" cy="264560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E21D4387-6D0B-4285-9155-A376B650BC33}"/>
            </a:ext>
          </a:extLst>
        </xdr:cNvPr>
        <xdr:cNvSpPr txBox="1"/>
      </xdr:nvSpPr>
      <xdr:spPr>
        <a:xfrm>
          <a:off x="10619317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2948B78F-EE4E-479F-924B-92428124CC34}"/>
            </a:ext>
          </a:extLst>
        </xdr:cNvPr>
        <xdr:cNvSpPr txBox="1"/>
      </xdr:nvSpPr>
      <xdr:spPr>
        <a:xfrm>
          <a:off x="10476442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12</xdr:col>
      <xdr:colOff>247650</xdr:colOff>
      <xdr:row>9</xdr:row>
      <xdr:rowOff>2009775</xdr:rowOff>
    </xdr:from>
    <xdr:ext cx="184731" cy="264560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CFC4D50C-1B07-4B6F-B637-0BBDA297AA20}"/>
            </a:ext>
          </a:extLst>
        </xdr:cNvPr>
        <xdr:cNvSpPr txBox="1"/>
      </xdr:nvSpPr>
      <xdr:spPr>
        <a:xfrm>
          <a:off x="10619317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1D8CF2-D950-4CD4-BE9D-4B677123B9EE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1C5221F2-6951-4EA8-B266-63AF8E746CE3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4C135C4A-86E8-4C33-8A04-BF5D9FB93601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A42C0503-6B87-43E4-9C5C-484F43E53724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B22C41FA-C997-4043-8449-5A7AA2F4489D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8BFB4F88-A4E8-42C8-A29E-AC273820BE07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FDEB239F-FD3D-4B63-BFFC-664682026BBA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B41C66D6-A765-41DE-959F-6884B43C7F69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BA8182FA-6E50-4BBF-B8AA-2FCA2AFD87E1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30A05685-C8BF-4944-8E5E-F92A3B28DC23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F988B97-5763-4ACD-BBDC-2498DB1A725C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47887AB6-B4A6-491A-AD5C-D83CB72B9A00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D52D3090-BD17-41B0-9412-58DFBDAE165C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BCF32E8A-B3E7-4F02-A418-465145A84DF6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6EBAB43C-0221-46EB-91C4-43096E1ABC96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597653B2-D4DC-479C-A154-0A09B6B14866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A92C2DC0-F6DB-485D-AC04-0D5F0FA58407}"/>
            </a:ext>
          </a:extLst>
        </xdr:cNvPr>
        <xdr:cNvSpPr txBox="1"/>
      </xdr:nvSpPr>
      <xdr:spPr>
        <a:xfrm>
          <a:off x="9062508" y="4326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D08AD19C-8EC7-4C0F-8DA0-C02CDE06B9EB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824CB3E0-4078-4C90-AC43-327976E50988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3E0A9B16-62F4-4EB3-882F-2ED74148452A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7783A89E-942D-4B14-BC78-12E0FAC9ECC0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B090B4AC-E278-47E4-B131-53224CC3F65B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8EE3506B-4CC5-408F-994D-E7AD093CBDD7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B5B65241-F93D-4775-AA6D-92C1E61A306F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3C5E93B3-043D-4AD2-BCCA-CA935D360E2F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D3F3A74-E2FF-42D3-BC74-08DA3AD86F3F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9F086E34-E7BA-4C68-A5BE-211446145B09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F3FDD2F8-D018-4041-9A82-2D9AE01FD282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E0D1A78C-7122-47FC-9C3F-C74A3D3A37EB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4E66879A-2CBD-4E63-B510-D4078E7C78BA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577D42D2-70B4-4F43-9A15-CFED076AE12F}"/>
            </a:ext>
          </a:extLst>
        </xdr:cNvPr>
        <xdr:cNvSpPr txBox="1"/>
      </xdr:nvSpPr>
      <xdr:spPr>
        <a:xfrm>
          <a:off x="9205383" y="47589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C4FF39A4-95B9-4903-B62D-C5FF28B1262B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771A967E-98EB-43FD-B481-FC17958BE8FF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E3FFA8D8-405A-4122-8126-58F07E37BE20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7C90BFD-63A8-44EC-ADD0-CDD913450C23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C7F70867-445D-45E2-B606-BF960C092138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68B019E2-5E61-405C-A59C-6C0419AC27E8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674935FE-0202-4380-9034-97B9CE083919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91CE75DB-90A2-4819-BB18-D6EA72BF437F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62046393-14E7-48D4-9031-A5E97C6C804D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21076CA1-F499-415C-BE5D-904FFD88CF43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DBCEE0C6-C57A-42CE-9D6F-517A515D3FB4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3E4EE60F-4271-46C9-9DA1-A5BA272D5CE9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304E3F27-7371-43CB-92D0-5FB1C2D15E24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DFB9E8C9-2018-45EC-B13D-19903F3A5B62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ABA48067-55D1-4792-A32C-98310D077CF2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D57AA164-B788-4C75-B206-67142281B42E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4FEEC201-2926-4D58-9D6F-E391590C64A1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C0B5A6EB-346E-4357-B8D6-8DE4CA1497D8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994FCC3D-C3AE-456E-A7D7-4472EDA3B2CA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B57352EE-ED5C-4884-9BA3-18E4452059FA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B3DE9FA8-8B8F-47FA-B182-B529B283F981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366A1453-82AC-4512-A940-2AC86B8ED851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387FC12F-4747-4804-A572-5587BB8692FA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6FF293C4-4CC7-41D5-871C-9B8EB41DB3F2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6DE14880-3F97-4F38-97DF-60CDF0E74E4C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0915FC06-2FFB-4287-830C-87DA51E99636}"/>
            </a:ext>
          </a:extLst>
        </xdr:cNvPr>
        <xdr:cNvSpPr txBox="1"/>
      </xdr:nvSpPr>
      <xdr:spPr>
        <a:xfrm>
          <a:off x="9205383" y="4758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88A721B4-9494-4275-89CE-1FA8829692C5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A58C3C8D-FD1F-4A23-9C82-32FB83989567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FF6CA83D-2D4A-4083-8755-65EF2D7A5869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89EBD0E5-F265-4593-BA83-33F9284EF49D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F0D274F1-28FC-40CD-9833-BC919BB65417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C44241BE-B529-42F5-8725-63F6DA38E11B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AE92DFA8-9406-4D23-A721-EAD7867F1951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3EF44C9-7848-4E05-9994-816249201EC8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62D600A9-4B48-4E5D-8E28-3E4530CC0F2D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1AAD55BB-1FEC-499C-BEBC-B9889CD814FA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3E109D48-7A8D-4106-BD7F-B4187E361FC3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E216B41F-21E9-4AB2-BF95-9DF3C6F542C7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1597FA73-B9D8-479D-AD77-D272B998C02D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E018D180-2219-400D-83BB-556C9A501B02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BFA70FD2-7AAB-4E1D-871E-E98A3AFD599A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64EBC683-2A7A-4C60-803E-052E466048D8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F81E2D87-B245-4E7F-8A6C-617D66F934FD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025B167C-7220-48AE-AF80-4FE9203B4490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998DA26B-87FB-4B53-B8A4-2F51B23A1028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5F12842C-8D5D-4216-BB54-B75B0CDA1C4A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6CB8D7C1-59BD-4406-86F7-7AD0B23E9CE5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1FA5245D-11C7-410D-BB04-E44A6E9D0977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710ED9EA-541D-4ABB-BA77-371C5F66420F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8D2CE051-CC74-444B-93BA-FE32D65E9174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58CA0B69-D6E0-4218-946F-0CBD2CB4EDC6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55B27453-8B51-4FD5-8A69-B91BC7C29DD6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3C7B90CC-0784-44C2-B874-2466FDD9A9FE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2AB53DCD-5591-47B7-A955-3C939DA470E0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BC23B71C-C715-47CC-BC5A-7B445394E52A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2D6F4DF9-D531-4F2B-BAD6-81BE9AD978BA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8F994761-CD6C-4CDD-9C38-2683D61DDD3F}"/>
            </a:ext>
          </a:extLst>
        </xdr:cNvPr>
        <xdr:cNvSpPr txBox="1"/>
      </xdr:nvSpPr>
      <xdr:spPr>
        <a:xfrm>
          <a:off x="9062508" y="47608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36BC0E95-FA46-422B-B4D5-2285FD561DA6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9EA38BA6-9340-4551-9A6F-6AD35F40B392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CFE42865-DA12-4AA8-81B1-A9F9DB5F3245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90C6836F-E988-4BFA-B6BA-596941897029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0539BF4F-42AD-41B7-B18A-51C6CCF83B25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E4771B1F-846F-4DD5-8DB8-EC9A1BAF497C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68BB5C33-07B7-49AA-92BF-D71B13A0FE49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2047764D-1B43-4C02-A6A4-EC982BA7CABD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060ABDEA-8BEC-46F7-AF79-224C360A3BB9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CE93A4A1-7D04-4CC4-8F30-0E7D08703327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17C1ED4C-8512-4B57-A686-3D03756A8EC0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0025670D-BD58-47A0-9EB6-DC9B0B886865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AAF2BA3-DA5C-4695-8175-F9DD1C5774C5}"/>
            </a:ext>
          </a:extLst>
        </xdr:cNvPr>
        <xdr:cNvSpPr txBox="1"/>
      </xdr:nvSpPr>
      <xdr:spPr>
        <a:xfrm>
          <a:off x="9062508" y="4758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D707BC22-AE97-4CA9-9630-4AE7921E6CE4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4475202D-AD26-45B7-9A62-E7E49B642B67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14275EC5-06F3-4878-B6F5-A989A304291F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94C60CF6-C69C-45EF-BE36-0D04F51501EF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86E41817-8A44-4C6D-877F-A0FF3BEF8959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BF612975-E136-4FF5-A64B-CCA013CB26FD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0EF40511-A14C-4726-9760-889BC510C021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4C151F04-E93D-473D-84E3-AA838EC1AE36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FE8D0D95-70C9-4F6D-93B3-FAB28D460DCA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70B5E706-361E-4CDF-A116-B7ACF1069925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931DFB0A-42C8-4A89-8F36-4BBD7B9D03E3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943D22CF-C586-4938-8665-CA95B998A553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9028D6CA-0976-4662-91B6-09A8FAF57727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E0AEDA3C-125C-4556-9DB1-FACAD93D8C0E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59D20385-D722-412A-992A-1FE4DBA95341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8F5276E9-EF9A-43AA-B315-9E31F121379C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2C33633A-E5E5-45F5-889D-9F59620E6921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B2BA9A24-9A53-4599-B2C2-74407731DED8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68269C29-A775-4FAD-9D96-D2937D5A093C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9565C198-CFC4-4C39-A45F-A948F8A8A538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D6164C73-034A-47CF-88ED-E2A77CB63646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15F7688C-2791-40F3-8C51-98D42F542D2D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3FC9329D-1D2E-4D51-A8A9-94C9D0F63E3A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55F61B3F-3679-45B8-99AC-193BB0C6059D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1F82097-34C2-4D80-9E8E-5230F13EE974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0E31E796-497C-4F67-AE20-7BF0FFF96AAE}"/>
            </a:ext>
          </a:extLst>
        </xdr:cNvPr>
        <xdr:cNvSpPr txBox="1"/>
      </xdr:nvSpPr>
      <xdr:spPr>
        <a:xfrm>
          <a:off x="9504539" y="577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C0DAC8D7-2C3F-4AB9-A0AC-1B778D3838F9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CFC21ACC-B3CC-49A7-B8A7-5E369A891124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3DC52842-3557-40A5-BEB2-5BA785470860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1E5C8651-D677-4F19-8701-B300DB9917EA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26090BF5-AD6B-4DB2-A164-2CC4487F68BD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48A73733-88AC-44D1-B444-E8719B85CE6C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C151913D-4BE9-4220-BD71-A120AF96B7B4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16FF2BA9-A9A1-434B-A7BB-2D03BE19BCBE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6CCEC055-E96E-4236-83EA-84BE8A5AEA1F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34BA0C0D-3248-4A02-BF59-957D81EF1D3F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3C236962-EC30-49A6-AD4E-6879C8C9E143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5C1F3D11-C3FD-4D93-AD4F-6AB5EA005165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F3472CCC-A63E-4A94-8BD6-F3032DA7259B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323E2C1-99DF-433A-B31E-C9837FA5B401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3A61B20F-05E7-447E-80E1-16E6D6CE853F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FAD77CD3-7FD4-4BC8-91E5-2EF1F019B255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AE82AD6D-51AA-49D2-B836-0B2D683293E9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3E83D9E7-64EF-4D8E-A3AF-A2A0E0504B0E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ADDCCF3A-9021-4245-A63E-1C56CE3C1E38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53452F89-28D9-4AC4-9562-D6A67F5575FC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C896D8F7-C00C-43D3-98A4-EA7D9E2C68AE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6F3B01D-5A95-42E8-AA41-0036667D9C11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ABF0076E-03AB-4464-B99B-C4DB300DFA4C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AF369BB9-453E-4EF7-B231-24BF1F2223DB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9DCC8C16-9772-4620-8FC3-F7CEEF01DEA2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EC12003B-5099-49B5-9009-D5F4129DBA4B}"/>
            </a:ext>
          </a:extLst>
        </xdr:cNvPr>
        <xdr:cNvSpPr txBox="1"/>
      </xdr:nvSpPr>
      <xdr:spPr>
        <a:xfrm>
          <a:off x="9361664" y="5778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9CFAAACD-DACD-4EB5-9D9B-A3477FD5FD10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8DCCF04-65EB-47F5-90A8-EC71C99333DA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2391B11-DCAE-487B-A66B-D480AB87C0B0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65DABAB7-C962-43BA-86CD-A8A1D192BCD3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4A500059-CD2F-4196-A47E-7C23DCD7B370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9BD9C8FA-C623-4CBC-B880-CD317668A4EF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B623E844-50DA-4A4B-8F5C-5CD700E66ED6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681D5E0F-3EA2-402F-B05B-6E09915D71A8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09DF3722-E69D-442B-AC9B-68B11EDBBBE2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20AB0636-A62E-4714-9093-9E18653BCC7D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CFEDA325-18BF-44A6-8374-280F4E47B5E9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C7F4DD28-C01A-4823-9414-DF94E5A51408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EA41CB84-954F-4A79-9AA7-EACBB34EDCC7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BA58FCE7-D224-47FF-8277-5977A71E0A50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72F6C0BC-8A57-4D8A-A1D5-301D073A2C9D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440469FA-62F0-4E68-8C8D-2FCD083B99BF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ECDAEF27-7E6E-4DD6-95C9-BB557A226CD2}"/>
            </a:ext>
          </a:extLst>
        </xdr:cNvPr>
        <xdr:cNvSpPr txBox="1"/>
      </xdr:nvSpPr>
      <xdr:spPr>
        <a:xfrm>
          <a:off x="10328275" y="285256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6D4A9EA2-E65D-4323-A885-7968909C7E9E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B5E0F58C-DC65-457F-8DEE-D7B0C00DA6F1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9AE7B8F0-40B6-43F6-B937-B22ED0F6EF50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1E3C7818-4AF8-43D2-9C17-E9A7C0F71F4B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FE59929-D1C6-41F2-822F-A5BBA799004D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F5D5B83A-04A3-4940-812C-18404F829426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B1E5BDCF-BA03-4454-A19A-5C9AE6337AF5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FD84727A-382E-457A-99F8-99DEAF09E27D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93440F46-86FB-4D0C-9378-C6F5EE7CE5CD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9863DF07-4BBC-4812-852D-059BA3461727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C03C515B-9DAF-42E2-B2B9-D495DBF51BD6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BDE1F56A-3C49-4A50-8B3F-7D7690122FDC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1BECA7C-35F7-4E82-B11B-6E78C4817263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85E3E227-2BCC-426E-A863-D00053DE734C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B95166F-5BB4-4089-A61F-A70B4FFEE2EB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8415E4AB-DC53-4D84-9EB0-6422374FDDE8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9C3F78EA-69BC-40D0-8979-E787FB99B907}"/>
            </a:ext>
          </a:extLst>
        </xdr:cNvPr>
        <xdr:cNvSpPr txBox="1"/>
      </xdr:nvSpPr>
      <xdr:spPr>
        <a:xfrm>
          <a:off x="10328275" y="28504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FC0A22C3-AC57-4DCE-9790-5309F97189B2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A4B5A0E4-EB5B-49DF-BEED-D37060CBAB7C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83600677-7A84-4266-9767-7670F9F54F4D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C63DE625-6A59-4064-BEF4-6151D1A93997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C627389-D229-4A5C-91E4-F02693E9C53F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63F7E1E7-32DA-467B-AAE7-94638F6D190A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77C21177-EEFD-43E8-99EE-5610CD7E6B80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FEE05D5D-9263-4C06-B93E-3A63406CAF71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7C658307-2A4B-401A-97BC-A8286CC3AAC2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39AB6E9A-C7C6-441B-BE3B-03C5187151D1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889C1956-640D-488F-AEA8-37D7C069CD1F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B1A4AD82-D232-4761-B2F6-96E48143023C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91D8642B-00F1-4ECD-8163-FB12A3F5BDA4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2FDD8878-FA8A-4968-9B88-83E2148A7DE7}"/>
            </a:ext>
          </a:extLst>
        </xdr:cNvPr>
        <xdr:cNvSpPr txBox="1"/>
      </xdr:nvSpPr>
      <xdr:spPr>
        <a:xfrm>
          <a:off x="10471150" y="30250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75500DA1-11E6-4B81-BEEB-C4092B1A8FDC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5C927EBB-7B90-4905-90F6-D05693C14E67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7A6C9E73-3007-48E3-9710-F299E8A39E43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3716593E-53E3-421B-B318-2EC622B9A38C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F0DDB5E4-A5D1-44B6-9CA9-9B20305A02C4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A03CB6D6-7AFF-447C-AD2F-9DA42ECE2553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BB854D1E-02CA-467A-946E-FBA31EF4DABF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0B8A2342-40EE-4374-BE32-29E223BF770B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FCB28758-FE1B-4568-A653-0B798D1E47E0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18477A2A-CA65-4BCF-867C-8FE20AEACDA4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E727B7E9-AA98-4C0F-A07C-FA7492C00642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7DBD7043-E59E-4CB4-8FF0-92CE624124CD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83BD03B6-1B29-40EC-9323-67EE9EB7EC2E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9206F154-463D-4358-A429-17057C5584A0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B2F25B85-15E2-441A-A304-8371E4DCBB97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51ABEF4A-78CE-47E0-BCFB-9D108806E91D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4E43915D-90ED-401A-83AD-396EC270995F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539CA5D5-A1BC-49A1-9B39-BB6142C2CD8B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3D74A7C2-DD58-445C-B77F-01179179D72D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9E26A69A-7A21-4164-B386-677263931015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CD81FA50-DD4D-4F7E-97E9-E8F1CDAB91D7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E13854F8-58CC-40B6-A9F9-8C1C5FE5344C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EDB77969-E42B-4BEB-98CB-0D58D2BB3DAA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40E64B32-8117-46AC-8D9A-019E9D146DD5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09F934B7-A1A5-4793-8B0B-1431602FD201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89C21E0A-EF91-4419-8DA7-53047421F2DC}"/>
            </a:ext>
          </a:extLst>
        </xdr:cNvPr>
        <xdr:cNvSpPr txBox="1"/>
      </xdr:nvSpPr>
      <xdr:spPr>
        <a:xfrm>
          <a:off x="10471150" y="3026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530B5131-AFFC-42E9-8157-38CB4FEDEEF8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0607163C-3082-40E0-B291-B79399DB20D8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55A8B52F-3260-46EB-A62F-2FE5307D6FCB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DC7AE0B3-D34D-4B2F-A87A-8CBABABA83EC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C531EB7E-CE75-4171-8D3D-993F059428E5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B276CBD9-F687-47EF-B0FA-346222CAF97E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002E959-BF61-4122-91BE-E0A9152E69EE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8641E9D-1BAF-4B97-8DE8-225B8C4E66D0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ED7584B2-BA9F-47DF-9B5D-07F520B30AB1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1B7A35E7-F6C8-4D45-9FCF-1E4384472F18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A3B8412D-1DA6-4041-8347-596EB0090855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7B59B461-6DC9-43AA-8E50-07A414CCDC81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ED613E98-DEE1-48DE-8BE3-B98F0037C572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40543118-DCB7-450E-9BD2-D5B288E00A74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B7ACCFCE-22B8-446F-932F-2055BF2E42BA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B246A084-411B-4703-85D2-9AC813960BC8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E5D386EA-19A2-45EA-B055-CC67CB4DC6F1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0596BCAD-9CB0-4F33-A827-E59CB524F67B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BAC15A64-A912-431F-8E1A-F581B30F05A0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506C4D18-A8A9-435F-93E9-AD5E410A28E0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A4A65103-1D3A-4A31-9223-607E5180A581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AFF763AD-2F92-4D10-8019-2161ABB577C3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1420DFAD-0959-43A8-BAC0-FE46E0E41CC3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D3DD183A-530D-424C-9EC0-B550E94107C7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3A44642F-65E9-4DAD-891D-AD63B933B41D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CA88120A-1D72-4414-8F7C-B7FB5D3FFD61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503931D0-94CC-4A48-B32E-24D5088D5B9B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62E75ADE-9D5A-4291-995E-7AEA4C618E4E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33E9F14B-7C6A-427A-8924-90657E86E147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603AE416-BDDE-4BE4-B727-79010B02A0EC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673557D2-371A-451C-B61A-60C455D40060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B18DA1D9-7BCB-4C62-A8D3-A276630B131C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3367839D-3C8C-4DD4-A8E9-3D10DFB0C1D9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8679ED3F-5B19-4AF1-8A25-0C5C362724D3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DF7FB2C4-BF1A-4BF9-9067-6042D72B6ACE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5E5F0120-9108-4F90-BD33-B383A154BD5F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CAAC2AD-4B85-44A6-8950-CF82AB6A0F6A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2AA7CDCD-5319-4062-887F-13611E092718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7D7C3F3E-2F2D-455B-B80B-3F49FFD60E10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4B837942-13C7-42BF-B2E2-B467C3E43279}"/>
            </a:ext>
          </a:extLst>
        </xdr:cNvPr>
        <xdr:cNvSpPr txBox="1"/>
      </xdr:nvSpPr>
      <xdr:spPr>
        <a:xfrm>
          <a:off x="10328275" y="302824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1EEC4E76-2F2D-46A8-ACB4-6C7709B64644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33E364E7-4350-4795-A12D-8A6E2CA93608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DAD16606-17F3-454A-9C6D-B98F978DD1FC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018D0CE5-AAD4-4871-9813-44ED89BBD9DB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6266C31D-5EE6-490F-82C7-33D7E4FB11D4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518DE300-876C-4B75-9EFC-1EFD9E3CF011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EF880AF-3F21-4DE8-BDAD-7101ACD796B5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F5DC378C-7500-4A9C-A06F-AA2C341CFB67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2113D3D1-AB84-4F53-889D-0C82F76725E7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E16EC356-A920-4EA4-8E8C-16660B7E52E3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1BB4F236-1397-4345-A0AF-F74B28257705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BCF70169-51B9-4D72-A3E5-008F5BBB9521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EC54F483-D3D1-4441-A662-DDDDB4AADA60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687DE468-3696-4176-91EE-948244A37DF1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A789774D-B23B-449F-A411-4DB04E565FF9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998847AA-CBDF-434F-938F-319C87EABEC0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462448EC-29AF-40D1-8046-2019C58A3C9E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F22A6CA6-64D4-4F06-B402-B256EF1D0A8E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74619C99-A511-46D3-A94A-1FB1926EDC5B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AFC510A3-06CA-497D-BB65-B45EF94EB422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BEDFE116-6BE8-40FF-8DAB-EADF0FA85E9A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5EE3B6F-7CC7-4E8B-8A3D-1F40BF7AF0E3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22457E6F-4DDA-42AE-AF0F-6AD5C96E8B00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12768BDB-5807-48B4-8DF6-6E8EA7FFC1E5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FC3EE010-D806-4CB9-9046-9995921E6BC6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AE47B4AF-9406-4922-BC98-47ACC3158CB0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BEC9E932-01FD-41CF-B0A5-C87DEBC40394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489176F1-8B0C-4362-B336-F0A1E62D507F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D298F5D0-B6F5-481C-9518-98D440D0B957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78B3FCB2-15F3-497E-95D9-43E72F587E43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9B8683A3-EBB2-4A98-87A1-8AB6AFBE9DB4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6DB1102E-9AA9-4F31-9791-5DD03D0C61C0}"/>
            </a:ext>
          </a:extLst>
        </xdr:cNvPr>
        <xdr:cNvSpPr txBox="1"/>
      </xdr:nvSpPr>
      <xdr:spPr>
        <a:xfrm>
          <a:off x="10328275" y="30268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99DE3E06-7A17-4B91-BD85-90E54B6E6223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5B9920B8-C32F-4DD7-845E-AFE7B0DDBF0A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475FC101-6E94-41C0-9BD7-3BD4F947A42D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389820F2-681D-4369-B8BF-334F75291965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F4D09384-39C5-4735-BEF7-D70BD4D3C9B9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5452BB22-2731-4165-846F-9530A4FD0B22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43DEE078-0095-4ED8-9E4A-3F94FDE797D0}"/>
            </a:ext>
          </a:extLst>
        </xdr:cNvPr>
        <xdr:cNvSpPr txBox="1"/>
      </xdr:nvSpPr>
      <xdr:spPr>
        <a:xfrm>
          <a:off x="10471150" y="35189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1D080944-235E-413A-ACFA-4CCB1C47F19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3803A583-5DD2-450E-BC65-745C5638F3F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22FEB95A-4979-4429-8CDE-EB5BE25815F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EE841CAA-C4CD-46A0-AA9E-32C47F429F1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8AB91722-2C6D-4B98-B1F6-E38671E4CA9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8FD19CCB-1EE4-44AF-A0FE-CC1C9DE8219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46C42164-FDF8-48FE-9FF9-57CCEE3DD30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B91F0292-3534-4E29-90EE-9568C8D6B94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423F8E4E-17FE-46CD-9B57-105B24B5CA2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A2924A8A-DEC3-42D4-BCD1-B7735EAAB92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E35DC8B9-DAE5-45EC-BE3A-C0A0126F129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4EA5D2CD-A805-46FE-BF0C-A842F73B399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77588A51-7C83-4D22-9590-7D9E3C53911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02E4DD6C-D2D5-49CD-932F-15919833483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2DA385C9-5E3F-469E-9EA9-FD7BD8A4313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B55DFD1E-3C91-4B5C-908C-2B7206D7D4C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02881030-CCEC-4AF2-88F2-0FD51917425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2F465734-A420-4D87-B11D-D62598B0E89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4BCBABB3-9591-4343-8EC2-EBD0B93BA98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A331AA9B-44D3-43F4-BB21-3CD2328A1E7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C98179A0-CFE0-41E1-89A2-14B4F342C79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B6B6B531-D97D-4E3F-9D04-B4A58139A73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1DFB8B3A-6845-46C5-BD08-93EE3EAB134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25DE7AB6-338F-4359-AB51-7FCDB1747F9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09CA1302-7C91-4D4A-8C35-5729FEDC089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508C1A10-0AF2-49C9-A13F-10C1E1216C4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288AA2F5-0965-4ECE-B39D-C077E8242B8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9C87391F-BFB7-4C2B-A85F-23A775F6FCE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2B77C5EA-2602-4F09-8F08-D43C27396A0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9F47D833-7B65-4A0B-BF0C-F521CD3F2D5C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E111214E-54E5-48C2-A6DC-340AAE221B54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920DD179-21B8-4D92-9DE7-3D2244F2246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6263C8F4-8E73-4FC3-A86F-C76428A88F1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C23443BF-7F6C-4270-B793-9D43D17265D7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21E1E39E-2DEB-49E3-B0B7-A37A09EA6122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6A0E710C-33F1-4A2F-B472-914FCF5B24D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C905ACF9-1439-47C9-9934-CC595293CB5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2FA04595-C620-44C5-81B2-53660E5C2B6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864F44B8-BEB4-4C7C-89EC-DAA8C45CBCF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01EDD4EF-F756-4CA1-A8EB-EBA94C4DC8C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85936057-4864-4CC3-A19B-9392B588081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65908049-0A04-469E-9B6F-3DCBF86E65F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10DADB04-6288-4676-BFBD-0FEC5AE25DC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525B53BD-A1B1-4FF7-BF36-381427D9B54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E4D6A40E-4A01-4B06-B77F-F6FB736ED80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39DDFB6C-23F0-468A-A977-57C9E1FAF12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27628700-58BC-4368-AE0C-07F41D8751A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3268EB10-84BE-462B-B5E9-505CC19C218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0252A336-74E1-4C8C-AECF-BE0A1CFF9B0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40308778-2538-4E75-A310-850FE17E960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EAEE11DD-67B0-4F0E-8947-FD0131628C7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99F5DD20-326A-4877-9F28-3E568F50E6F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E6091C84-7CD9-495C-A2B1-8DB3F7ABA73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955363BE-1136-47F2-B2F0-60794EC91B7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8E9EA3AE-43E4-407D-BFF3-03EA91CCB6D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6A38A44F-43B3-4F21-858D-B947B523250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0F0F9933-56BB-4A68-ABCF-789977E6D0D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CD1FC57F-568E-4F44-AEC0-B48DB3FCE08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8F598189-53B8-4279-8FAA-B3D774D6E6A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89F21BC7-B919-4150-987F-5C10A21FCA3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47ECAFF4-1AAC-4977-BBF0-27E9349513A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02D5E1FA-E65F-41E8-9D8B-957501CB4B3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701F51B7-3840-4A7A-BFD3-DF11A1D614A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1EC84594-CE7A-42CA-8729-2F2E6771F0F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46115758-98C1-47A6-9840-181BF1A092D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1108DD2B-19FC-4FE9-A54D-E59D32F1468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B8A9DEA7-BBA6-4AA8-B031-5A6C82787EB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598FA3AD-7D37-4298-8B18-148779F5833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2B056A52-CFE7-4501-A65B-6033A1817C4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641747CA-467A-4390-9B32-5BF53EBC79E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D87B9985-D16F-41C6-9790-DCF694306A4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67DCC557-7744-4CBD-8082-C6F162BF68D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6B4E18AC-3113-4642-BF98-B1EB44F9254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2E68E99A-CDEF-472B-81B6-A779B5A0053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DDAEEB30-48B7-4635-AD71-2B5F6F9EB31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3BB70A2B-0099-4EDD-8868-2349ED03240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D49CA1CC-24E6-4148-B716-B45ED9C4D62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6B99CA01-D6C7-4E97-AF13-0F903C9A02C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0080505E-461D-45AC-ACD2-AB7345D3426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7926EE1F-D9E3-469B-95A3-49D63C9EE5E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484F9EDF-C123-4117-A830-4EEE47E03EE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DB6382D8-862C-44D3-BDAB-73551F08849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2DE69B3C-69AE-4900-B8D6-57DF15F8E3E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096420D8-1F7D-4304-BE78-01980A7A41A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7B465C50-80FB-4F35-B161-B659D1E7A01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3E232FED-FB4B-457F-BCDF-CA26AD1D458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7C4F852E-3F7F-4E2E-9B5A-23E6A76B558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50002794-ACB7-487F-A898-FFB73D4C8F3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AFF37B95-58D8-4B8F-99C4-CDE2C886508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DAF4F5E8-D3B2-432D-8B09-C4A79673C36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5EE0CF26-280C-47F9-B296-4BAAE38AA4C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8F84D14B-0CE1-4E7C-AFAF-1EB429ECD8F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A152A182-CDE0-4C2F-983A-31D3D6CF8E3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700C079D-8B30-4F91-AEEA-712802CE7A1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203965C4-C014-4831-9147-F42B9B175DF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F38302BC-7060-4487-BD11-1203914B6FA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C1CFF63C-A611-455E-8AF4-C9ECE7A04F7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837E6D9E-F87F-4F24-8AE9-B9A24FD0980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A4988065-D246-4C42-85B7-994A4B238B0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A77810EC-AED9-44D4-B2E2-813AC62B2D7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C794B7C2-96B6-455C-94C8-10D70F0E954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EE722F56-BEC9-461F-A6DF-75A5C6A27AA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B9D86351-425B-4B39-A727-4C986B588BC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FA1D02DF-18DC-4398-B133-4FBA4AFACE56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F5158A47-CDB4-4F1D-BED6-0A2A27ACDE1E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0CCCBE22-484B-47D8-B956-29A3E75F574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60432F12-6FEC-43D3-AA10-BD469444CB1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0C261CFE-48EC-49FC-89ED-3AE571CF0B21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9</xdr:row>
      <xdr:rowOff>1828800</xdr:rowOff>
    </xdr:from>
    <xdr:ext cx="1266825" cy="457200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5CA5DCC9-E5B8-4BFA-A374-BC0E19D72EDB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1578154D-E1FA-43E5-BEB7-CD27094D7CD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65B95E75-25C9-456E-B291-26492AFD8DF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182F333F-B31F-4DB5-95F7-A4DBDA4FC2A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4BE058F9-47DC-4F80-9CA5-64EF2C2FCC1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F2DE2F69-2FC4-4984-B86F-02E6C0592CC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1E0781B1-1B9D-47A5-AFDE-1795B932A2D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2A8979A8-0ECD-4A75-B911-298E034AE79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13FC63DC-1F59-4D1C-A99E-E15120130C0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A53CBE36-902A-4B64-B425-824B6A62AFA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B7CE33CD-6CC5-4889-9E51-C9D23D60715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DCC60B58-F2EC-4ED2-A278-2D7598F14F5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6A7021C3-D3F1-4479-84F0-9312D7505CD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CE3D4642-B721-4775-BDF8-88391EFBC4F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25804239-8B02-4E43-A782-3C7F2C64E79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A6BA19DF-C51B-4F17-BFDA-043E0FFA1B8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1683FC35-9791-4954-98B6-A846DC3B503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1C875F1B-A87E-4EF5-BEBC-25F8D6C9BC3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0B38566D-87B3-42F4-8579-36F764E7747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1299626D-697B-4ACE-B5C6-E7DFB13A10F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AF3B3DA7-F475-400F-8AA5-FEA077482A1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C1B1DF15-F527-4038-9BB4-886A8557D31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AB655D2D-6170-432E-A68E-7532ED55833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B1949E02-7FE8-46F8-AC7B-6D7754434F1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B413D3DE-9B99-4467-95B7-93D023DA4B1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595CA45A-3261-4519-8507-2E43A3507D9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3389C7AE-2B82-4ABB-A593-A7B05A2454B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4AD9EE84-F8D3-45F0-B82F-CE3F0CB8745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3C2CD5A0-8782-4CC1-AC0D-D12D1D90F3E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57BD3F6A-5F3C-4E76-8101-CBDC13DC4C5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E9ED0342-582D-4E27-AF99-E53D0177C9A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7F5E7BB6-A4A9-4601-AA6F-4BB05378978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E34D8D20-ED91-4ED6-AC4E-612AC92D20D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DE502D98-BCDB-4BFE-9FAD-7FF1676D38E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D088B843-A579-44D4-A8EC-0AAEE774CB3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8A89816F-8591-40C2-8540-8A96D5CBF30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D2057959-25D5-4E17-946D-9BB3FE1529B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9A344AF9-BF7C-4DB0-82DF-F524BB832BCD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B2A57916-51DD-40EA-B083-12CDCEC3BAB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5D654188-2E0B-44A2-8DBF-89BBE77B47CC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FDDFA94B-4707-438E-B408-3BD69C37E20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D5C7C380-26D7-412E-ADD8-4D77D9CA23A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901292C9-3B8E-4DF6-81B9-C4D02D55DDC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1B23606-6021-4AB8-8395-C2F0AC6168C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343ED297-41E8-44EA-8FDB-8CCB8382021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941573E1-125F-4709-B53E-488812C2628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2B1446B6-A807-4E08-AF09-90DDF2FE1F3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C022D490-D3FE-4337-B36E-7B8706D24DB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FD22CE22-559E-4669-B4F7-FD54306009F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F97A0C1D-405D-4D49-A74F-1BCF814745A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B6590783-BC48-4CE4-9949-65790FD150E1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2B67F95-4E52-44F2-924B-5754377FC6D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529AC1C1-7E35-426E-A61E-0DDD3AB8E2DA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03F8E739-6AC2-44DA-93DE-47C8F81552F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2FCEEEF0-4568-40D6-AA30-8B0C07464B05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03DC6E43-3ACD-4C29-B526-49E1D3A8858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33794A7B-0843-4297-A699-3A1EE63955E9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77DDFD3B-DB80-443E-B060-B126B39EDBC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2603152C-D876-4D3E-AB30-E5CF2DE06835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DD90D2D2-AB1C-4AB9-B563-A2189F9AF0A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7D7BDA34-98D0-4AFB-BE29-5B70200D6DD5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8E165CAF-AAEC-4C15-BFF5-B1FCED4A4D9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2F27BE86-C1FD-4DC0-BC56-5C2263533390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DF7D2E4D-6418-4686-858C-E6D15F8F944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4C34FF34-C8A2-40D9-B7BA-43334A4F85C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7C02F686-EA8C-4153-8216-403AA4F8A37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D05D4B8A-D3CA-47AD-A7B0-7DFDA25FAC3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F187835A-FFB6-48F8-BE92-A46CE39DCB7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92FDE55C-5891-4124-902A-630970D79CA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500255D0-533A-457C-A358-81C0EC8075F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7A3FAED0-03DD-4740-8142-E9DDF08139C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F2FFBAEF-E79A-4203-8709-2EA7E1611E6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468969FF-888B-418D-BDDC-2DD2777168A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7101966B-C711-4DFC-B342-C1605C37EF2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70F18A67-D719-4989-B3F6-003C531E57B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51D68C62-27F8-48EA-B843-4C829EB8E18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1745AC8F-50F3-4143-90CD-6F69EA40E5C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D737E91F-A6D6-4FE8-9F5F-C495319F869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425206A9-7C18-4A3C-852B-82103CBD793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0B8FBD50-16DD-4065-BD39-7EFC5B997E1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90AFE3FB-3235-44AE-9FE8-DD750DE485E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6280A7C8-DB68-4479-91D0-108A6F15ACF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405032C6-F6EB-4350-834E-FC61117AA22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FA9011A1-D539-40FD-8090-52F92716213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EDD9FCEC-984E-4455-BDA8-13F1575FA54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90E1725D-F493-40E7-BD9B-1F61AE6178C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A94A1A0-2874-4A53-8459-FE8F56F301A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27FFA218-56FD-4420-9528-7AB7FB59B4A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519F9E79-5969-4B2A-95D9-D58302001E7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BCB902AD-A632-49D4-B0B0-5B456064412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0663F735-D908-4CA8-96B5-34EF23DF863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61380B00-5E16-43F7-937E-6F0EBF361BD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B79CF88F-F04B-445A-B901-541BAF2C0D0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97F926C3-7673-4E02-83C9-93A48C4F397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E93225E1-8654-489C-AD21-3DC90AD971E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C8A037DA-F284-4396-A966-2DBFDAFE83E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4FA43BA3-1D41-473A-AED9-EE2B5AAB118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299AD14B-6956-40B0-B95C-2C44DB09751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3DF77CC7-79FD-4569-AEC6-B10746D91BE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DBD11BF3-CD88-477C-98C6-CDD6D0D02C6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4A65E51A-1859-4EC7-9336-B4E721A4FA9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4BFE7BD7-6C95-4B28-B5A8-30A4E96CBA4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39BE2472-4352-4EDE-BDA4-B6295FF04D9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F89B0073-DEBE-4351-A2CF-A7AA7153B78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A24A903F-2D61-4562-935D-70A8A62C85AA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8357B5AF-B4AC-443B-B9AA-2DF63014ACA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6410C28D-D2CE-453B-B11B-B95834A0C946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DCF0D1E7-3110-4C90-9389-2C45DAF96AA7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2009775</xdr:rowOff>
    </xdr:from>
    <xdr:ext cx="184731" cy="264560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5EF49BD0-B215-4050-B7AA-8E4D98B5D2A4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A95D1882-D62F-4675-96B1-30F876A113AA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2009775</xdr:rowOff>
    </xdr:from>
    <xdr:ext cx="184731" cy="264560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BF0BFE0F-716D-4AC9-AFE9-6F64F88EE04A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0CC35D61-C9C2-428E-9EEB-13DD1A22748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8B40F01E-8829-4A8A-AF63-5CD32FDF1059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2E3F2F85-919D-41DE-B8E5-DCAEFF335A9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2AF2D0A3-F84B-44C8-967D-4380E51C94B8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EA0D7D02-67C2-44EA-BECE-CD63F3DA0979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10</xdr:row>
      <xdr:rowOff>2009775</xdr:rowOff>
    </xdr:from>
    <xdr:ext cx="184731" cy="264560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06D3FB43-FA1E-4040-993E-517B00BB0F30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308B7858-4025-49DE-B7DB-BD9E237F097B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12</xdr:col>
      <xdr:colOff>247650</xdr:colOff>
      <xdr:row>10</xdr:row>
      <xdr:rowOff>2009775</xdr:rowOff>
    </xdr:from>
    <xdr:ext cx="184731" cy="264560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33182E32-4CBC-4003-BB2F-37FCAF8354EB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02F2BCAB-3A3E-48BE-A392-3AD63AF66C7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C7DE55C8-5C73-4CC7-889A-995739EF1BF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122983B9-46C5-41E5-9A0E-2DB2C888383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3B0C2BF9-B1EB-4885-8BD9-02CAD529751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4AE4DAFA-595A-419C-A6E5-6CE4935368B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AD3EAF35-F373-441F-944A-5E0CCF1DD2ED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1962DA05-49CD-48D6-94D1-B4BE2BF3FE0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5CB22B62-F4C4-47C2-9116-E60A28B9FF6C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1F923C5A-1C56-404A-BDBA-AA347DBEA0D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FB0CC16B-540B-45C7-9766-74C17213AF2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89E4580B-003B-4B61-876B-53317DBC6B8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EFAD33B4-E9BC-4392-8B7C-F6C6F325D3D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29DF8E4F-A554-40A6-A684-48502177B6F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67572BCF-09A2-4B30-9D7E-0273019ED69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58D7EDA0-D2A4-4F9F-9039-D979AE48A20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155CA434-8880-4A70-800E-3DB44DBD6FD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F83C2EB2-E76E-4918-98A6-E3E8DFB859D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30912003-36E0-4C31-9FAC-466F0E33F86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1A410BDA-E729-4B0E-AA57-F7FFA400404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27570094-5A20-4BE6-BD65-F54722BDA00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0A6315F0-AA97-457E-8727-E1B2540E5E63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63DB46BB-DA14-4897-A465-CDA1EA3E2AB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4E554393-9966-4067-A49E-CF490FC4CA16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9CAB4F3D-49D8-42A2-AD2E-47616148DCC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A0B43070-1FC3-4A58-B781-B3BBCAC2B502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31A0C578-5AD3-4821-B349-6EF2656FA51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9778D1E3-327D-484A-A6D0-B4FD619C58A0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B03144E8-5A82-477A-B26F-59F15EDD76E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E353BA2D-98DF-4901-BEA6-E6331421D723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242F6260-5454-42DC-8DF1-A6E10863B36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AC5F4023-543E-48BD-BC61-5F313EE3C8FF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6225159C-30F1-49C0-A576-1B92DE9258C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370AE7BD-DEB1-4C4D-8C79-BDCC3CE8125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5FCE7030-4B0D-4004-B5C3-0F24457A92A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925D65D4-E3BA-4227-B2A4-EDF14226449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6DBDA9C5-7375-4BB8-A372-879F05CB6AF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DEE064CF-D92D-4FA8-8075-B66AD48AB2B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61F749D1-B8D5-49BD-B793-B2A4E7BBD71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54C7C9C9-B3C0-4A19-A27C-06B7FC34854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76224ED9-E38F-4B85-8F06-19EF74C4762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75D476A3-5991-4AD6-89CA-809E3AAA6D6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604CA8CA-9A4B-4A3C-9EAE-D5028742ACA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B601D84A-3301-4E55-920A-C2C7323B9F1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F4A9D835-82C3-4527-9418-80E3B97868F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150D667E-41C1-41DA-A6AA-2515FD12DE4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2FD4D33D-5D66-42B4-9DB9-E77E7D68BAA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9966C8BF-5AEC-4ED8-9E23-2E49D797294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2A44CDA1-18C5-4253-AC2F-51A4C56D04C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E889F000-067A-48AF-89FD-41F889A52FE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F7359740-63CC-47DF-B93F-F66E1247E6D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2B6E64D8-5A33-4D09-A1A1-CDC4982FA626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4E1624D0-C94E-45CB-81CC-89B56632267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0CE28BFD-03D3-42C9-94CB-01E88D62B901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9293F75C-BB6F-495A-9935-A32BB5C0FA6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7F2331D3-E803-4C0D-AEEC-7B0598F21E76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29B919B4-65CD-49F4-ADB0-33E3BB34F6C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1B069A2-3BC7-45CE-9A3B-8FAFBDDD298E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849A686D-0624-4758-85C5-3E8EFC2F720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ED8E5393-A1F7-475B-976A-3435FB461489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71C1FD0B-656A-4DC3-B009-0B9B53BF4D4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28A0BA7C-D62F-4C54-8F9B-02B60381D8A2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EBE66121-66C8-42BB-A257-FB627AACCE6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A04CF92C-7457-4BAC-BAE0-F40C902093EA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7EEAC285-6E63-4A6B-AB39-AEE27DCE296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2A732DD0-C155-4760-9756-5EFC364DF97B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915A75EC-2AF8-4711-B93C-0211B4E31F2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F4D22051-6E58-4012-89D5-CC37919392C5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5A003A28-E56D-4D8F-9231-A23F1CDF72E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A2AAD1B2-C006-497B-9FDB-B82F62B3F0F0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F33408FC-47D4-495E-BAD8-F15CB871577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D5E1802E-64FA-4479-A8B1-2B6CED18B148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8BFC19AE-B4CC-4387-AFAE-80BD8E331E0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D435C4BC-BEB5-4E8B-8C64-495B2224A3D2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2485980C-240B-4993-BA20-3157611769F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52516A29-BE12-4F9A-B447-375CE57F9770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A206BB59-3189-4887-A172-0C790E98B00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C8DBCDC4-F3CC-42F2-B493-36284836688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2FDCB295-F102-4BBF-9369-B604FCF2592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F10AD995-86F0-4199-B32C-C1070B1805B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1FA76BF0-EC93-4918-A8E3-E598A2E36F2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551CA5B2-2D41-4DC5-BC51-2E6A7172CBD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29DF0B47-2267-4271-9A89-0722882D9B5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E1979486-1639-4B6E-B958-DDBAB608754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96A568D8-D737-4D56-AC20-E67479E145F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C135E071-E284-4B09-A6A7-DF0D2BFBB14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B1BD46AC-C374-41FD-96C5-16F6D5CF4C0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DC5253EC-D93A-4175-B74E-B9881DF1262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78AB79F0-CA22-4CFF-BE8E-70A26FE05F7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4C161DD4-6FB5-4A4B-B45A-662CB9B7883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B0F5F7D1-2615-4CEC-AA32-87BDD4CEC19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2F638F42-5B05-46B6-B768-06AE47A9815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3A3F51AC-7E92-4959-81F7-75C1552DF94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A4EA4A48-03D2-4FB6-9ED8-21E46170F1D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5FD7355C-24C6-4C22-9CBD-1CC806C3FA9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C1743E73-9B4F-4D4C-8ECD-6CE5E373862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0F5D480B-9F80-44C4-A214-9B75CE3CAF0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E658E58C-C1F6-40C3-B976-21D632EAD38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D7AF1B15-E84B-4792-A88D-24BAB6E3E95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438BA170-D9BE-485C-82F7-EF96783EA4A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F7DF997B-B90C-4791-A409-494BA7E3AD5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1A1992A4-43A4-4DCC-B039-D6E5FA6A108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7602ACD2-2215-444B-9F97-E77AB26DC88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11D25888-EE41-4C7A-987C-F94BCBBFBDF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99D9426E-B31E-4703-88EA-4CD843FB196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CC97906F-7D46-4A80-B8E1-55B6D0254C6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F5D6AB49-155A-46C0-8EF5-659BA797A6C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13BEA57D-57DA-496E-A989-2DBC4424E66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636CF71A-4C62-4667-9F69-32A090FCD21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9731234E-556D-4DF9-A373-7495F98A822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31DD1772-D193-41C9-A25E-A2E34B5E3B6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51DB498D-A184-4CB6-9479-85C18042140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6701060F-A9D9-41D1-8BA4-96106D5F22D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EA6C804E-D379-447A-B3A9-866BEC42F2F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27B8CC7F-DE9F-43AE-87C5-4AAA7DC5D46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04DD4B1A-66AE-4EDA-AAC2-2B106F9B7A5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C5EEF62D-0911-45F9-B774-C00AC948337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1873D51E-F11A-444E-B31A-E31942CB8DD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75A4D726-D7B8-42BA-A621-C6443BA4C2E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8B718D95-2D77-48FE-BEC5-E16C99687E4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C79FC30F-B271-4B77-B29C-78A74A4BF68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EE2CB58C-D638-4549-8CE7-0AFF9AC5DBA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BB444F52-4F43-4175-B0F3-BCA2BBFD5B6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D27D53E6-68DB-4282-B3E9-EEE3362818F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0B05E088-C42D-4CC4-A4B9-4F53E1F570F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9BC44EA1-A972-4F3C-BDFA-1800DE56D2D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F4DE7646-D7BB-49D8-9FB8-F87D63BF3B7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256EEEB3-5DBC-4024-BBA5-3F0345A667A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294362FD-48EB-4D57-9F4F-28FEB6BD24A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0E7C0FFB-8107-4F84-BA56-9B8925375F8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29E4CE1B-FA48-4051-9B22-995480AFCA2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CC5EFD38-7807-4AAE-93CE-EA7202361511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D8F511E9-3187-45A7-BCED-8B4A993833A2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5FA882D3-BF09-4605-B6B5-4603005A76E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9C5732BC-B03E-48AF-8212-417D02454FC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21460ABB-8FCA-446F-80C8-51861D9F5B99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AFED0E45-B98D-49CD-8F4F-F09EF98ACB58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249CC90B-2C00-455B-8CA1-BFF13F46EC7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6EE760C3-ED90-4A04-A33D-2BD1ACF5B74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808995AC-9CA5-4750-86FA-FCDE52A09E5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B1849B0-E98F-4723-B203-5CDA3DFC958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78830319-8828-4E58-ADB0-DA09E9449E7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B8DB5AA6-B3DB-4483-BF8D-31C9A531DB8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2CDA706F-91E4-47DC-8EA2-9673EA005F6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6B154AC1-D3CF-43BA-BB48-0F4379F97A3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D596B947-E9B6-4E1E-9D53-C1111F99433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BCE0F359-2E48-4837-8ED1-00080D22CFD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0734AE21-F6B3-4DA8-8A8C-CA52B28BD78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ABB67177-E094-4871-A63E-D4F1CC11C3E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70F37244-FF5D-498F-A575-507E776111E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D3E69863-6437-4754-A0D8-904942E99F0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CAB5C444-30C9-4EA5-972F-0BAFDFD0FBD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A26D3577-76A0-4D11-8362-70643291723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444ED973-B88D-45AF-B162-4454FFA9693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0E26636B-B7A2-4B9F-A036-4859BCC3560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686B9447-5C30-4E1B-AEAC-06026456F72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1972218A-580B-4AEA-B8ED-BFAEF03B5A0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0D95AED7-B441-4231-AEF8-89D928C5528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4F43A723-C8EF-43A6-A434-419B7BEF0B4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8D82A127-7DF9-49D5-B614-4C60DAE7734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128494DA-0752-4719-9BB4-843E75B01FD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1A327760-BC50-4F60-92C0-04D8ABEF69F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8555DEEB-E72A-4B51-95E3-E4AF85B6F1F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FFBEB0C9-2E69-4AE3-B565-50DB7FC14B9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A6F91A8E-4A29-484A-8929-354A1D0E51D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CE3F4792-7EBC-4A0A-B96F-2E118E11863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8CBECE44-6D4B-43D5-8F74-C502C82BFC6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D5EB6039-AAC0-41F1-BF87-F4428590197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ED2686AD-2506-4695-AB47-47C9F4DCD4D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B2ED793D-DBE6-4170-92FA-D16468B9C17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7A4C6DEB-D43A-453B-B859-5F69F5E1436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298E90DD-BA9B-4EBA-8369-1B549093A1A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1142EAC7-D0CB-4203-AFC8-6A0FB5FCC3C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39412151-65AE-4A4B-AF3B-A280D2322F6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253509E2-DD8E-4BB8-AE6F-2EC658CDF6C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F8AA7C69-1E46-41EE-A02F-C78673EDD71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9B090452-4277-4D53-833E-0AD977DDC42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F0B23E1C-51DC-4154-B066-F20773AB55A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DB7F9A0B-DB90-479E-8F54-D43D4834A6B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505952B1-6E27-46E6-A78C-C16A52C044B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B0EB3D3D-1CD1-4413-A735-EB1E3F7DDDE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66A9BE3B-D200-43E6-AB0C-93F9D5D6F78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B23F6E37-62F0-4F7B-BEB3-9011ED5896C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ADE5899A-8845-4414-8CD0-1A4C22DBA64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917BCB43-8D6A-4BD1-BCCD-5723B66E0FC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CEEE3DEE-1180-40C8-9703-CDE69F9F298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B972BB84-A687-450B-82DF-CC175124A5F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99CD57DA-3C11-41F6-8F00-05FD86D3C5A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7E4F4824-FA64-46FC-A55E-E8B44957690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45890435-4253-4D91-A8E2-7746ADD2E2C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3D72701E-DC88-48B4-B9A0-88651D5BFBA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460A9D71-8BC8-4E81-A032-9FF2EF2827C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53AB7DD5-7982-455B-ADFC-77B34519052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8F63F38F-E504-41E5-BDA9-3BA82F4C22F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1C7D806C-E125-4E23-A2C1-2572DD2F1E1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23055777-11E1-484B-B9F6-52A59B01958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2671EFB3-C0C1-491E-B4FA-D471C57764C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26EE735A-087A-4765-8B12-3E111373D5F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E6CC4FA1-8AF4-4F37-BC76-DB059734F1B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F3EF0E4F-5FBF-4610-B55A-6DA179A4447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82D770A3-B033-412E-B201-E088561E3E3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EEF23180-75B7-473D-862A-E72B8E97999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D2435FB5-CED3-4B45-A833-3A09B751194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4EC1AE72-0CD2-4D7B-989F-3DC1E462F5A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4120B97C-73C4-4B98-B8A8-98C59AE7287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47B82600-D324-45D6-B773-E5EA854331D1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97FE71F3-116D-4C26-941D-FD85E4C344B3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878466D8-62F6-43D9-898D-A860C21F415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D26863CE-BAFC-4AC0-A0A6-D9517A323B4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F38B9DFF-5973-4CBD-92A6-4B6F075A5A27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10</xdr:row>
      <xdr:rowOff>1828800</xdr:rowOff>
    </xdr:from>
    <xdr:ext cx="1266825" cy="457200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FF399FFA-DB4F-4C79-A90C-FED354238928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3B132CA4-3639-422D-AAC4-B36A4E1932E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01AD69CD-B44F-45EB-BF69-7DA8FB2B6FB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B2008525-1CAD-42C9-BD04-4774EECDD07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C4ADE232-CE84-4DB4-9180-497E3D36D1E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42C868FA-6C80-4D51-84C6-75C8FCCC6C9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E9500D87-114F-4B01-98FA-CD23C40FA03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066BE733-B625-48FE-B75A-CAC49094B40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DC5951DB-2EFC-4D36-AB17-AD3DD8DAC1B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62C34F2A-A658-44D3-8DCB-F6D69E4ABAE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CCAD95BB-469C-4E7E-B327-A77A59EA6B4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E3AC95A4-4E49-4EDF-92CF-C315A761F41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BDF0C9CC-C302-45BA-87DE-A47E015F228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CAAE785B-D021-42F7-B9F2-B8268E14F8C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30746425-4A5A-46A3-9D61-BE76DF2D3C5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DE35D0B2-A75E-45C8-8316-8647D270BBE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25FCF9B2-1F10-4940-BEA0-7022DC43E67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601B692D-7EAC-423D-AF74-E3564BB30EB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92B95CCC-E6DC-4FE1-995A-439BB4068C5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A2DFD3EA-D4CE-424B-9351-BEEBB17F7F6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55EA6AE8-31E2-482F-87E6-C12C978847C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FD9B5F1B-14F1-4DD6-92D7-F60AECC47EC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42807E76-57A1-4800-A253-C0491A014EA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BD6716E2-2BBE-4D5F-8A19-054937662B1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6061A8DE-DEA5-4A32-921D-E5EEE9C3DC3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221AFFB4-883D-4F33-A038-B55A6E113EA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FA33BD13-539D-41E3-A7C8-4EB904579E9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90FD7944-4E89-44B2-A767-87319AD575B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24F0558B-F31C-4E5C-94FD-CF13F8CC83F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219379F5-814A-4F53-AE47-B4EC70DF422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7C4E7B8E-49CD-486F-A0B1-6593C39FF60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6448DFF2-86DB-4A48-A415-A497E4B3352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B50BD6E5-8F54-412F-9DF9-C1D5B3B4E75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9CFA2CCA-F717-4106-BF55-0BFC9D85BA9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F1B5D4D0-46D9-46C3-94F7-EFF1704216E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86136B9A-743C-461B-A4DC-2BE4551F593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827C2073-D5D4-4E33-83AF-F7FD42FF1C7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C5BC5EC8-BDAB-41F0-ADB0-6CE6E7CB3D7C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30DB5747-2B9C-48CC-ABBA-1FDE798007E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11DADBA1-8995-4968-97DD-9CB931680882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C640A141-A36A-4E6B-A201-8506F41790C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2239D5DA-6043-47EC-B969-7D2C44CED0C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7B12A692-B4EF-4FA5-B169-97F10CFF33A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DF7E6641-B84D-480E-A561-0D9C201C4BF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C41FF7E3-6107-4C20-A708-F95A50394EF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F74A1BEA-463F-4F44-9CE8-5DC2F514634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AE93F823-DBCE-4677-BCEA-7754DBF9935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E3B22934-F3E5-48B6-8EF7-F66F3256A59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A6E24844-CB29-48E8-A84B-A01F4BB802E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A4E83423-F1F1-4A1C-B715-6812B4AF571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27B1073A-3AFF-4404-81CF-57A3AF62D16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218A4A37-760D-4B76-BE75-E371DC4B0E1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FBBEC979-5B61-46C9-8961-E3B8631FDDEB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81D84A6D-01E0-45BB-AF53-C7558AA0E86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BCFCB7E3-A4C8-4B1C-8317-CB4FC1A366F8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B2D82E3F-BAB8-43C1-A7B3-3423501086A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BEF44954-BC8E-4014-B3B4-AD8B6A1F7BB8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D74CF146-6FF6-435F-8AC8-1FEC46229AD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D6AEE64D-2A51-475E-BD9E-0FFB3BD176D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5A09B0D2-8EBF-460A-96C3-7C48DB42832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8C532DB4-A5AB-4F37-B6DD-1343DD757E06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6FE482F5-D5A6-4CF4-B038-F01E601E188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4FC1D051-6DB6-47BA-9AA2-02EA31518504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FDCC8DC7-AFDC-4DAA-9035-5275E52C4A2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8C22AAF6-328F-4354-A131-0D45212E491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64687FFC-7F0D-4436-9417-477AA345480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AC4281CB-0CB3-4FFD-BA7B-E78ABE506A7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90FFAC84-5B39-444B-A340-02E57098A06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B71CB605-6CE6-40C8-8FCE-66D99AD5B5F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5407248E-2A8F-4233-8A42-B5044E43A0A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3E8F01F9-C2C6-458A-9CDF-0FD398B6AE2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41102490-5125-4115-97CA-D4B1FB25B38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319A598-5A12-44C0-A93B-B9B3ACA640D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E8AB0E5B-621D-4F7F-8137-5F144B9256C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BE258489-38D1-4D34-81C3-6D5543269C8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C69730DA-F346-4B67-B014-5E39AAB5740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B17BCFCA-E925-41DD-A733-3A834FEA241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90565F9E-065D-4BD4-9713-6A38D8725E6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E33AD84F-F45A-41E5-8F47-3CD24F8787C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E71C2485-16AC-487C-B1F4-B229DE9A3D6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E6D7FF2C-FFE6-40FA-99D3-118F6C85B62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27D2EA50-E424-4930-B4F1-912B5E3AC0E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0C7E6FC9-A32D-47D0-97C4-0FA81AF7513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0C8DB153-649A-4D18-BB94-282165F33D0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933C4DDD-D980-49B2-A905-3C0DD3025AF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AFC04495-0D06-4733-83BA-5145CBA2F93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5B1BD0DE-A354-4FF8-81F8-2764DFDF08C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FC797BD-05B5-48AA-BF5B-D6624BA47DD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3C8D646F-E0E0-4581-8D05-79C20623477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301F3275-03E4-42A9-9A14-46811FA0C87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5BC7C4F5-0B29-4855-B6D5-3714A84C999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144D9A0F-43CA-4A90-A495-188DBEC6540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4D28001C-0321-4B07-BEF0-1EB32788FFE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5961FF34-38DC-4B4B-A94F-62D7A55F9C9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48D86711-A6AA-45DC-9564-9B176776583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11A158B7-0D25-4EE6-AD95-244E6FBD48D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8F839984-298C-4CC8-8413-7CBE3AF2428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6CE22A06-531B-45CC-BE58-38411211831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3D36CAE3-D1CB-4856-8C15-524A4AEA0AF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312540DB-1F1F-4AF3-B698-4301C91E0E2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AE4D3608-7B94-4D65-B17A-24DB93E4EBF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079BA82C-DCE5-465F-9870-6F8264135AB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F19DF6F2-C92D-42BF-B4BF-3E2DED3EE68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3ECDB038-1ED7-41BB-99C9-E7426ACC1C2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E0306D92-0808-45A9-BBDC-FE0DFE3D62E5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2420F796-EC9C-4642-A627-5306D2EBCD6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FA0D0B65-5A8D-4A71-916A-7217F5060323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0B25DEDB-F976-4CA7-8FAD-3776BEFF883B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2009775</xdr:rowOff>
    </xdr:from>
    <xdr:ext cx="184731" cy="264560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DDE148E4-5B2C-489F-8976-546D4B7465F6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F229B70B-14CA-4188-B95A-F93F7EDC2029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2009775</xdr:rowOff>
    </xdr:from>
    <xdr:ext cx="184731" cy="264560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E0933837-7866-4C4D-8CD6-C5F2EE58654D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571A6DF5-C1EC-4845-9516-71B9FFE5839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ABD15F44-B2CC-4AB1-B6EC-9BD9FBFB5679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3E5C7505-4282-4527-AD7B-B576D2B7D93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78A3A3D6-1C35-403C-BFA6-D1AC1AF0E143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5633D184-15C1-4139-8747-294A2678B3EF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11</xdr:row>
      <xdr:rowOff>2009775</xdr:rowOff>
    </xdr:from>
    <xdr:ext cx="184731" cy="264560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DCC7E9BC-1399-430F-8D4C-F6E050AC7147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B733D544-06D1-4791-9008-7A70E03D5FEB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12</xdr:col>
      <xdr:colOff>247650</xdr:colOff>
      <xdr:row>11</xdr:row>
      <xdr:rowOff>2009775</xdr:rowOff>
    </xdr:from>
    <xdr:ext cx="184731" cy="264560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98A642A6-D045-460B-AF9D-AEF9BBED12E2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C4AFAD1C-32A9-40AC-8904-38664C18728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33FA1C96-AFFD-4ED9-80A2-696903FD576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25E195AB-2151-4EFF-BD59-F5085D40B66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7C4C69BA-B135-4861-822D-C9B504F09C5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807E3E1F-0304-4280-8EEF-34DA25B4D95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EA7EEEE5-C6C4-420F-9A72-9021BC4B989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39B486AF-51CD-4602-BF37-3906AF37B73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7DD22B43-62B7-405A-B70C-73DA9E34C470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56A2CB32-A9D3-4714-B2C0-2F8CD4FB940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060DE1F2-B515-4697-9B93-E275CA5CFA4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4C7B82E9-E606-44F3-A23B-E5434E1BFC1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FD26B92A-EFEA-4B7B-A356-F6C3F5C7733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79535E30-54AA-4CD8-9267-396515C1315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C6A7614B-280C-47DD-87BF-9A40D8E78AF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4F6B6493-91A9-4C01-BCF1-DBDFECEAC71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01FD90D5-E510-4A56-807B-4429875BE0F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20BEF29D-E452-4691-A156-39C5A9DE70A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82AE0205-11F2-4C92-A49A-F66180E5D8F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1A94ABBB-57F5-48D8-B9B3-EE5E6A9791C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C8F88DC6-F0C6-450C-858E-1E5D32180A6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88214404-8E5F-491F-A6DD-A8E667F0C2BB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F52E211B-EC82-43A4-9DEC-71A2BEFAB14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F6991E6C-7E0E-40EB-9ED9-C90DA86A2369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5150D245-62B8-44B6-A4DA-7628919FA32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CC7467ED-3705-4F7D-B16F-32A52E0825F2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5073111D-A124-4948-A8CF-E8B9B5A27CE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1A9C868-812A-4F9F-B4DD-43F0E645A2A8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D8C8EDAD-489E-4A40-90B3-1711A57D42B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07843AEE-F9A0-4F1A-868F-0011EA366D4C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27B3C181-A5D1-4CC3-8E7E-0CCEEFFF096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0F7C1660-90B0-4474-A9F3-A65999002FA1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0D5CA948-3055-4872-882A-7CEA82CAA9F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392A094E-E193-4F4E-A29D-5DEF96BF9FA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22B9C784-4A3E-40A6-A773-1A24E77C93F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CC539B5B-BA66-4CE4-947A-C8C733B7D91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ABD3847A-BEC1-4DC0-A6F5-77C7AC87854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211FC2BF-7DE0-4BCE-84F8-3840959195E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383D859A-EA1C-4BA1-8392-2374CB30368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08D4C024-3DEB-4EE1-93BE-0143A9BCDFF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AD811B33-F9BC-4E2B-BCA6-0C5033910B5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D0634629-AC71-4EE6-A36C-376D6339CC6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0B2E014D-E5E7-4D52-85B7-A411EE166A8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96A74C9E-28B7-4DDA-A41E-9C707724984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DB57DF4F-69BD-434C-8D91-C47D0B6B285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634E0C0C-896D-42DB-9F31-270DCCB2857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84BCF23F-F49D-4BA9-917C-5B2DF872AE0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6A61AFE9-A755-479D-8DE7-DA73DCD1696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4B68A6E0-10A4-425C-AA93-F5DE7900901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6CC75A38-F119-472F-B60E-2BA41FAB7C1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9F446EE8-2A3B-4878-B107-604180C8D8E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8BDB981A-5774-4C25-A53E-F118B8741B70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47A8A56B-3CC6-4A01-86DC-75F63B13F90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1D938A8E-2ADA-4082-A8B4-C696476A1A35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85C0DC8C-F5F6-4230-865D-CDE0D565564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25B42E6-ADED-4A0B-8B4A-AC38A9CCFA98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387EFC6E-FC92-44DC-A87E-004A9037544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4D740BAB-EA57-48F7-BE3D-A30BEF451980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944861EA-ECDE-422E-B006-387D43041CF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B62E4FEB-ED29-412A-8C53-CA000CB8E1ED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6260132A-66A0-455F-9436-F30DCE84172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2F26EF7E-64E4-4164-92A6-7F4C3D873607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F9B3287D-C204-4380-AB66-5FF1D879FFB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2CEF0A40-5D3D-4DA9-A15C-5BBF6EDD2041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347CFEDE-DA83-494C-8866-711711DD409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1E4EDD47-85E1-4A10-8D98-7C4BE2DE674F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034E2835-FDC0-498E-856C-A69EF66AEE7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087F1BCB-DDC6-4790-A2F1-8962C8F3741B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27AF206E-2C7D-42CA-AFB1-8776910B896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16BD5F92-FF00-417C-96F3-7E4DDA9A182C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511B89B4-EE17-48F9-BED1-4A4FE0708E7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C6A342F3-7E19-4775-8996-1D55481330CB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EFCF305C-C696-4494-9DCF-0937AD5E699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7312F257-5CE6-4955-AC5B-FA67178E48C6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5B3EB6B9-8506-4517-A62A-5D9562977F2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B2162776-016F-4656-A5F9-488EEA66C1B8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E3726EEE-F37C-4F9F-BF04-C10CD5C078F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CAD1578D-F56C-46B1-B5B1-286019313B7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E85DDF32-2BDC-4B91-9BAD-5EACFD9D0DC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934E1E56-B668-45A6-847D-D050402F3A3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D9FD45B3-E2B9-4293-9436-947520C6693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B3537A6B-EA44-4343-8F88-4ECBB879CDB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8CC33168-0370-4DE0-843A-37AC78C761D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94E3AA9E-1619-46F7-94AE-141BB79BE73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C6A623C2-D464-4F6C-B70A-CDECD5C663D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2AE0CC4B-1968-4FFB-A653-86C9773B20E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29AC6AE8-46E8-4098-BA68-46733AD5C3B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8B9B0598-6CC0-4478-8CB2-CD41ECAC5C8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3158EC96-2E03-427B-8FBF-D4E06D4135F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1012983F-46BA-43DF-8376-435A3A4BF5C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01A6FBD5-4AEB-4884-8A73-73B26A29658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C14FBBD9-F821-49BD-B1D2-2AD5B43A8BF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660B727D-E50F-43F3-A117-ADE4EAA8CD8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F6A50D72-F695-4829-A579-2D431F11CD0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9B4EEDEA-1B64-4921-BA0D-6F3776A348F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0478596C-1ADE-427A-B784-96D11E0AE13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A8E4D52C-36C8-42B1-8F87-34B942437C4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AE282665-3E46-4547-83C7-F695487791C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19CDBC27-24A1-4642-AB3C-CB4435BC123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F478445A-0B85-4D3E-A097-9F4B7AB5264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EAC08330-2F38-4988-BF10-B3A2F481AD9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1EEF3E03-1D26-4186-BF5D-C8EDB84D2B8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046863A5-C85B-4B72-B89F-F560DDBF33A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3AAEAB01-D7EB-453E-BFDC-B13F42BD8B5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FDD48271-8D47-4132-8EBE-ACCA11741F2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B35BBB1A-9307-45C0-8D28-EE8ABAF9050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9B05C95A-711A-45EF-B3EA-562626BFB23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BA3DE112-BD8C-496E-829F-B25409E2C3C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E8BC414B-3474-4269-A4EA-C34D1C71F9F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7F464FB9-DF35-49BB-88A0-7E7EE76EA40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FA91B5AA-A0ED-43E1-B387-7DF42627326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452626E6-E96F-4CD9-B437-2B50B5D2615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5FC8D251-7CF6-47C9-A849-671DB426D61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0724992E-B2C8-4E32-B9B2-5B02B739E26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040E4789-97D8-4F6B-B5EB-10DA5CCB085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EA91CE63-7196-4859-BF58-2D9285C3E53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BF911F35-3926-4651-9D57-FA1BDD77A14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F3A46F62-770C-47E5-8221-5DCCA1138CD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671A03A7-2A3D-4A13-AA3F-EB72EFF4F1E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EA7E4E53-A2FD-41AD-8972-31332B060E9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7FAB5492-8812-48FB-99C2-364D2FF70D7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A57E6EF2-D4F7-4604-BE5B-39F0CB549A7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24E3DD48-2208-464D-94C4-DD431415741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3AE9511F-7976-4857-84E3-B0803462BED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1BFD57AB-FF85-4927-8D1E-3096F827AA0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124434CD-5057-4B69-B6C4-8BFD0433F73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EE5B281C-FFBE-4C24-81C6-820C1A66217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1B730997-095B-4FA2-A621-EA3CEE43F6D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324B3484-6620-4C41-A705-0D24024F712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26F5CAB0-628B-4CEB-8682-2EAC2825576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D7C48EBC-E20A-44FE-BF7C-76B2DAC32EB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FB5C0325-64BD-403C-A9F6-2A7D5FB34A16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7D7E4A52-05BD-4439-B413-9C1B19F08F77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97B2DD2F-0BC1-4067-B2C1-63168BC9373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0DD9CB81-3C78-43E9-B1B1-966BECCE0B1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24CFB668-A061-49C6-8480-E544AC0B47E9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9B5E5B33-BB02-49F5-B3D6-F78C8DD9B9D5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17724A6C-553D-4A4C-9B39-37FAAC022AB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A15EFECB-829B-48DB-8910-2F4AAD76722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5E31CE6C-51E3-4C51-BF7F-E36294A203D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2BCF3D66-1E25-4630-86E6-C9EF629AE09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88FA41EA-B793-473F-AB63-A7E4DA0D476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CFE7AE4A-6EE0-43C7-9CB5-2DFCA0C9E97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B1528AC0-8F9A-4379-8802-53136D36B27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7A897323-801A-43A3-80C1-5947EE9A30D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CA129D29-7A49-42DD-A941-3A9B5A7D6CB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CB5F477A-26B4-4941-B178-9C2F3C2258A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53380099-EDB4-422E-A457-1FAA4FB7FE0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33C88274-6596-41EB-9E3B-3A5B4B9632E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358928D8-469D-45F2-B74D-6F81EDF0EC9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978FDDB2-C2B5-42DE-B2F6-9F4AB53D7EE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034F81AF-5F55-41ED-A200-27E9A178D6F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47676C06-C6EA-4F9D-BFC3-14986C53D5F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4EDB5882-BB3F-427A-BB26-E9F87A18B22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5A848CCF-7EBA-447F-A72D-1D71EE406D1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38A36FEC-412E-43D4-B2A5-5A981C11DCE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E3B777EA-F970-4559-9A8D-5B3A4098CB7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1AD64B79-65CD-46AE-BABF-5537BF147E0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4CABD9AC-7E0A-439D-B946-6A3BCED38CB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F0815BEA-B8EA-45B1-BF2E-0ABE6EDBD8C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E001F046-F32C-4BFE-8D57-9D297BBFAB6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7BA175E3-AB2B-4548-B948-8D84F9621D5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2117B8B2-69EC-4554-B485-C7C46DFC9D8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9488B3E5-A790-4054-B618-EFD0E2A9518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D80EE799-4CC4-4C58-8FA2-72E904E2672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2A22FBB7-53F1-42EC-B57F-00F64989D90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45D6AF17-1B5B-4DD9-AAD2-D283C6C32FA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D6D0E948-32E2-443D-9CBE-5C087632796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408F06FD-A18F-4AF3-B9E4-2843F999143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B2BEF82C-7AE2-4480-AC75-E0B35A6517C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2E5DBFA2-987A-49F8-A057-F8994D2FED0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A2C88BA7-8337-4612-BFD2-58F2B06272B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2F14C9A7-4E3B-4731-9EB6-9E2DB47A033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B3FFF4F8-17CE-4F9A-A2A6-20392ADDEC2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A93DA019-C5E1-4DF6-A583-5F69A87AEAF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0B015409-FB4E-4F26-842A-D50BFC776A8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C88F4DAB-2BB9-4978-99A2-42DBB26FB5A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BFCA5B3B-44A9-4382-8DF3-B51F30132EC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7874308-3042-40E9-90D0-5517C15C641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829088A1-108A-4624-89F0-28733EDF14C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BB2E685F-A6CD-4FD3-8A69-BF4B424C9C4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F2517819-BD85-4B9E-AFE9-26634007A42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02CBB4B4-C6DD-4B83-9CBB-C309EA2B099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88888F81-19A3-482A-8FA9-DE3FE7ECCEC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A4772ADF-D515-4DC3-A221-AA99FF450DC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204E7955-B430-41F3-9470-58F8D5C895A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2A5CB7D9-5643-4BA1-B54F-D276A31126B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A2344934-2378-4001-AE2F-0E4C6272973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DE1EA12C-B064-4E59-9453-413DA58904B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232EDB1A-62C1-45D7-B6F6-01D6C3A5B84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0FBC886C-13C8-43C7-AFEC-A38B34A991C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B637FEFE-FBC2-406D-8D82-26810FF0569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F491C7D9-3971-48FF-9766-A097A5EEC4B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B19AB9B4-5939-4B58-9806-24498B65F12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746249B2-D080-46CE-8F80-8D06F3038E0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126BD8CD-88DC-4B15-B69E-FF3FF4BFB82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5973ACDC-58C8-4E63-952A-69875C3F6E4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E09532E0-597F-4136-A22E-1ACC94D47C6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44EF976A-F5B6-4142-98B1-A6659060511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E591934C-804F-43F4-A2AD-CAB5573F116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6E230C5E-942B-4B41-9442-195B46EDA0E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C824560A-B5F1-47F3-A45F-8699A07F0A7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ECC9808E-AC4A-49E5-92F6-093411CB649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2E551473-204B-490F-81CE-539F8128ACE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9375A70C-63F5-42B9-BC6A-3025AAAA1C1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ACC59B2F-BAEC-4D6C-A874-60D6E5C3D656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CC9FD65A-C50B-43F0-8E4E-22C9A98A507E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2DAF1E95-0373-4251-8B78-08817CF2269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AB146898-73EC-4B04-9B64-C0EBF972AF1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0CA37D00-73CC-43D7-B46B-1CF781D963D1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713B0F50-6242-4448-99F0-0474DD2FFC71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C83B7E69-D2BC-4137-AFDA-B2D379E4514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386A39A6-A79B-4E59-B66A-5E9DB19C08E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B816D707-3EC9-4F31-9D88-9824BC40E2F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2077DBE9-A93F-4BBA-8532-B138ECEFA9F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3F8D97EE-C874-44C9-9207-08058C71851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E157330B-63A4-4666-9431-63D4D0E376E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4BD765B3-EDD6-41C4-910D-D268DF3675F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73C38AAB-6CDF-478F-B320-58E843F81F6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CEE16C26-3044-4C18-9321-9B6717D8398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3AD00DA7-BE61-4A59-8E77-0FAE4696CF7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B5B7061C-8D33-4871-8C37-0093CBAD4DA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3A9A1FC2-39CE-463C-A5A4-5D64E7D6FFF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69741F7D-D433-4A91-9D5C-7537C485F19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183C3674-927E-4C90-BCD5-84400DA29EF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CC9EFE1B-BDAE-4C5F-BE09-1D69830DF0F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C391D559-87EF-4B14-84E7-AD6FFBDE6A0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19597590-3140-45BE-AF6B-2111502DCEB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8633BCA3-BAF3-462B-8832-0486EE2F528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6C2E2908-155A-48ED-B0D1-F442F44AFA3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20D8394F-2CC6-4ACB-9AA6-F20815B5552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0DDB18E9-6C50-463D-BC5E-31128726463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49631914-C476-4CEA-B78E-10A5CBA7DDA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E474792B-1E56-41F7-81D1-1D40253B33C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A4C15852-0C65-458F-B0D2-7322BA16686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61DBD375-8515-428E-858E-6F09340FCC8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0345A687-DEC6-4297-AF89-A44BF9543C0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920137E5-89DE-474A-B084-7C89A9BF4AC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78F1918B-08D8-45D1-A043-9205196F6ED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1010ABAD-39D3-4304-B6D4-450F31BC542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7F9210F5-69AB-4A31-A59E-38F4A6CBF8F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5DF7A60-99FE-4A00-A628-261F49C2214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FDCECA50-5292-4C46-808C-4806D931F0A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DAD0A218-8003-43E5-8C6F-90747874A8D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7D075243-DB45-47FC-970F-3B3D295765C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5FD0D8B5-7D32-4B5F-8FA6-EE7415675C5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5C80BEEB-A24F-4A69-8AEB-FFB9F7F4A11E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3B01398B-7B62-4AB7-A969-EE109A8EBCEA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2B9DA217-0324-4F31-B991-7091F046651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257449F7-EE00-44F3-BFDF-BC5B6C9EF02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1D489503-C42E-433E-8698-7414ECC8E97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6B287D7F-8A10-4275-831A-8443D0379A1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9FA2D118-5DEC-4445-8E2B-0A451A4B699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0E76D7DC-112D-4121-AF07-A9FC51AE863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87777001-527A-42E3-ADD8-61B2470C437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F5009853-99F0-453F-BC5C-FA1F388AB39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A899843C-99B2-41D7-81CD-C0B61D4B964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A813840E-D688-4F57-97F2-D1FA6618ED12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B52E2C51-7C31-4270-BADE-C8C5D6A60A0B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D67687B3-BD05-47AB-B294-02A71722375A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6336210D-127B-42B0-B0EF-6F4494CAD519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EF27BCD1-0914-40B6-BBF1-E2FD8F3BE5B3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266E2356-7C2A-43A3-A3D0-254A2B5CB032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6B4C654F-00BF-4238-9492-134792C48827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54ADE521-6994-4743-ADC0-C6E18D030C1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2F2B63A7-A5D2-4C8E-B473-E7520FD40B8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3ED2A71B-A925-4160-80EE-1A683B5E7E1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2C9B9ED3-819B-42B2-B307-5DA40795BFB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8B00D338-1AF0-43DB-8897-456964969B2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306A1D99-44E9-4C9E-8F9A-884C9A6225C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186E1164-7972-4809-87C5-9AFC6343222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2D34115B-8C76-41A2-ACA9-7BD41C521DF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E92A09F7-DEBA-4346-ACE8-3A91B77EBCF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C8F08973-A6CD-484D-9177-D9512FC36EB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EB6EB81C-5E62-4CAD-9637-BB72BE29E27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770B2DC4-8777-4B24-8401-4AA982622BC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A9B6CD62-E5CE-43C8-B76E-093A680527F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CCE13BFE-8322-41FF-B6D3-7B5FCCE53FA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53125A77-1D81-43AF-9DFA-E9EE35F6EE9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AD7015F1-C634-42E9-A23D-FFBB2A97EC7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484A74CE-B6AE-42B0-8C47-C5056F7DD63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4B168A3B-0045-4155-A766-15971D04F1A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68020EBE-1F1E-4C27-A3F7-AF276EA8EFC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56734FBB-A692-4999-9CA4-D757CEE7D68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2F19A1B3-CA17-4F8C-834F-BFCD7382BF6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E3211095-91EC-48A0-BEA7-7C5B10718B7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DBD4C5F4-11B3-482D-89BE-0BCABD7A0EDE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275AB38B-BF9A-4553-9AEE-BAA0EB34AE0E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90CF1CD0-4BB5-4068-AF89-AEA9299A3F1A}"/>
            </a:ext>
          </a:extLst>
        </xdr:cNvPr>
        <xdr:cNvSpPr txBox="1"/>
      </xdr:nvSpPr>
      <xdr:spPr>
        <a:xfrm>
          <a:off x="11614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69F45C8D-41AF-4942-A2EE-6A20BA4AE5FD}"/>
            </a:ext>
          </a:extLst>
        </xdr:cNvPr>
        <xdr:cNvSpPr txBox="1"/>
      </xdr:nvSpPr>
      <xdr:spPr>
        <a:xfrm>
          <a:off x="11614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0CB8AD77-CCB2-4BD7-9DE8-B095F1B15054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A0EF77F3-98DD-4883-B091-3953FB8744A7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3C10C6A8-7FCC-46DF-B662-7444C325DB83}"/>
            </a:ext>
          </a:extLst>
        </xdr:cNvPr>
        <xdr:cNvSpPr txBox="1"/>
      </xdr:nvSpPr>
      <xdr:spPr>
        <a:xfrm>
          <a:off x="11614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96CFFE3D-62C0-4438-9EC7-54DE01FE9714}"/>
            </a:ext>
          </a:extLst>
        </xdr:cNvPr>
        <xdr:cNvSpPr txBox="1"/>
      </xdr:nvSpPr>
      <xdr:spPr>
        <a:xfrm>
          <a:off x="11614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D984C1E1-1BD8-4871-80F6-D8C18BC4AF1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55767858-3FC8-4363-BAFF-F72217E90FE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1A054AA2-3573-4959-903C-6FDA7251FDD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CAC8EDE7-D476-43ED-8EA4-7AD35789DC7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46F6F481-1E51-48D3-A794-E9C0564724D1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C6C0D884-9C71-44C6-BB49-6762F693ECE0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A5BD0BC8-2100-4D24-8FE7-4E48490EE6A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6BD18FC0-6422-4F3C-904C-4188876250E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5749D81A-8FCA-4FBE-AD9E-EBB048CA928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025019AD-5374-4388-BA8F-A949D7F1403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65636471-53DC-4B83-AA1A-8E56D1E916A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26EED0B3-1D8E-4A44-BCB5-239BCCBB383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7F965D8B-25BB-4A48-B399-7D562BDE7E2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ADB8E53D-B714-462E-BE67-98D50F31806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4877DE4A-C739-4FC1-B9C4-C68BD36CF02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13F9588A-43EF-40E5-946C-D40A8EA6DF23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08AFA171-0CDA-4155-9634-D424A530F01C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6A351F81-C599-4641-99D7-F7694E3A28A4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3B278BCC-95D2-4062-AB57-D8555BD6CCC1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918AC7C4-FB90-4AC6-8685-57C2CB2988BB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2FC2339F-161B-49DF-A963-212A2ADC8F02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4535D54D-862E-47C2-A69F-3D10AE5FE62D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90C61993-8F62-47C7-AE56-50828E14B63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9657FA5A-B643-4FF2-8D3C-855225CC003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86731B77-CA75-4584-BEFA-62379D8BCBF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BBD72D73-FEF7-432B-8B58-1FCB2321417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FDBD8672-C008-4DFC-A001-773B334D05A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7B07704F-0221-4776-9361-3BD348B4C83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F928D2A3-3C57-4A60-9417-59C27C0BF98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F5500A73-6297-44BA-A005-5CB2E83B24A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8E0428C4-3428-4D34-85E0-8E532442DB1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C51C2A40-6003-41FF-BD49-D59E57E6002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B4993643-10B3-497F-A97A-94FABEA3096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9211DE29-519E-4EEA-963C-780F5494BC2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FB577211-F1BC-4DBA-98D2-D857932A9B9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EF1EE19F-8633-4976-988F-E67A9580241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9407B694-7962-4940-ABFB-5EE088BF854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2A3AF36F-F9A3-4A3D-947F-967DAA00B0A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F90D923B-8A7D-44EB-9EC5-22BC84710A5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C0F7AB12-FE62-4B40-BF30-4F03B645007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40485250-204E-4695-BD62-F3975127A1B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C24516F5-50FE-4159-884B-3D662E4AF37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1CB8DA6E-EDEF-4735-98EF-DE19A72364C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CE2617CB-0626-4306-893A-73ABC2DB4D3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B5AB53BA-AA74-42C5-A7D9-03DF5E3E833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ECF3B7A9-1F0E-4758-85F3-D4F192523D01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902BDA55-7C4E-45BB-8417-4C412F19DC4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38525BD7-E6B1-466B-9B7D-9CA0C34E044B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7A682A8F-C194-41BA-AD08-9A703A2939B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E6C4A2F8-3DD4-4EE9-8258-9C4E0B68FBB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C4365916-E480-4CF1-B8E7-5027036FCC0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4CEA82C6-9242-45DA-A021-58E40F152563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DF8E9D52-876C-4D23-9BF7-48B77FF380B9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0B65398F-D37D-418B-94C8-518F9264821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BCCCF0EC-3D56-47C2-97FA-3EDF21222D1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8343ABB9-2D87-48CD-9773-741799A13704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20855A39-A561-465B-BD8C-50C4D61943A0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42045AE7-F1D9-465E-8DD9-833DCA7832B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BCF5938E-8C2C-42ED-B867-72BD5FF3595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A707E130-4F4B-4934-B675-0DA44D92131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4935002B-A020-4B78-8CE6-77B65064417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55EB6D28-B35F-4396-9078-163271C2846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F8A292DB-6A7A-42CB-9034-B565F34A362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6E3E898A-797A-44AB-B02E-AF8539E3DF9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228894D9-E410-4271-B54B-14B1D46C262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3F29AF05-929E-4C9B-B66D-16B4A880A9F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5A731BB3-6515-43A0-9874-10CFCE046DA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B46D1DDC-2214-470C-A505-59178ECF968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A24E23C2-F27F-4161-A466-EAB51F1462F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779EB4D5-FAFE-43BB-A97D-EFC954CF299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988F14FE-F755-4C41-A084-9D8A66C3C0C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4B85FE13-5491-4BB5-A0E1-DA163A01FE4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480F0E9C-34ED-4192-BFA7-669E23AC9C5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42FE156C-CDD4-461C-8909-F4991DB9419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6F18474D-E52B-4F8F-8EA8-75EE725349F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4F733CC6-6F95-4F37-B8C5-C1D4E19F397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8633BD8D-701C-49D4-9DB1-EBAE1C4A260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E8FCCD39-6BC4-4B5F-AD54-FE0C74F9567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89DFE9A7-82CB-44B7-88A4-1812CF38360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A234E69D-0261-491D-AF06-00C9D0DF3D8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5B090214-0D21-42C8-AC90-1DF93B39193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5E3634D8-310B-4D6E-91A7-2A17144CDAA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9609CA39-F9E0-48A9-8191-C3BE9240459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56614FBB-7863-485C-83A3-B971BA2AA44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0C45D9CD-5264-46FB-BBFD-C909D8FDA56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78ED48B8-4828-41E0-B4A3-233CF4D035D7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8025EFAF-6C07-44AF-A9CC-DD05880C499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D0AB5605-A5D4-47F7-9025-249E780B58C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EE9F1596-3F6E-433F-A21F-C0237D3C883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B82BDBF4-BF7C-44D6-847B-CAF8A003F02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7B464154-0A73-4A39-90B8-24AF1EC4AE6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5AEDECBF-27E8-4F4A-B250-FF7318B4772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D4743BED-402D-4B54-B018-57B14E0314E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433F9983-526D-465E-83F8-CBF54823EE2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F50F3611-02E5-4B8C-BADB-B73F519F5DD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C2E79AB3-C33A-46C8-85C7-1D88C6AEF13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768720EE-015E-4FC9-9CF8-43D6FF396CC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83912FED-63BD-4E37-8451-E12FB43302A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F953CBEA-DBD3-48FC-B0EE-8A8CACD52A8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728F2818-311E-4994-98D5-22A90B57B42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A80A0179-E487-46D4-ABF3-47C830108A5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1A0D687D-933C-4E5B-A75D-3A80FDB0B67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8FAE715A-8AAE-4B8C-A0A9-080D76647E3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6F0AFD47-46EF-46A5-A749-6DF671C7078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3A61E46D-04BC-4B11-8B7A-AFE5304D7EE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2C438295-4E8C-4E27-BD07-97C685A8276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52FF3722-8B3D-4C18-A0E1-1D7A602533F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EFDF5190-8C7B-4433-9677-D5B1A06F63E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78446982-B5C3-404B-BDB0-9633F3EE87B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D8856D84-4CEE-4B09-AC8C-9EDA303FA9E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79AB37F9-8FE1-467F-90D9-CB6A65E1C18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98384192-C171-4001-B704-266635C7EDE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8F1E16D6-5079-4BE4-BF9D-A6742D79BB3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9AA4BF51-AAC4-48EB-9E16-416611CA150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C5EE1EC2-3E83-4E3A-AF22-7D7D022056B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3BE30227-610E-4E19-8E9D-A89EBBF3991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AD097C8B-C85B-42E1-B056-33D2FACD447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A77F86FB-A856-41EE-9B9C-44615D76DB4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81590EC9-51D5-4E88-A390-0E8E2199EB8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37A63714-27B7-4C8F-8BB2-066CD5ECB00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BFEFD5A7-5506-466A-B698-FB0B6A874D5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4A8D2F86-D67B-4908-8CF8-D3B36E1E4B3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A730FBEE-97DB-4612-9E05-9574AB2EF30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37F3857B-2CFC-4029-9E7A-DBC556B6958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8CC244E4-761E-4B36-AF96-213EA81D708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3E422F7E-AF70-43C8-90F7-5E3A42651DC8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7B883F78-BC45-49B8-93D0-DDBCE63C950B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B78515A9-E20D-48BC-A619-727FB40147E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E781A4AD-3A90-437F-8880-8C177AABD173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50BCCCBF-839A-47AF-B980-6DE0D0A71F4B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11</xdr:row>
      <xdr:rowOff>1828800</xdr:rowOff>
    </xdr:from>
    <xdr:ext cx="1266825" cy="457200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8BFADCE4-3C2C-4EB0-9E98-70E6A547FF67}"/>
            </a:ext>
          </a:extLst>
        </xdr:cNvPr>
        <xdr:cNvSpPr txBox="1"/>
      </xdr:nvSpPr>
      <xdr:spPr>
        <a:xfrm>
          <a:off x="11471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11BD0178-6B2A-42EE-AD84-1B24720A0DE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F2DE414F-3B8E-4AA1-B2E5-524BD8249C1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7EFE9113-6408-4603-9CE1-4DC1AAF1C30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4C394120-82A9-41E7-9AA2-39E9E4770D2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9ACD6CA1-9758-4DBC-855A-91B9E3CBFCC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DB7BE7C5-588C-497E-A260-6002E2E7A8D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BB978F4D-6542-4D58-B551-B247DB59ECF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91250357-1A55-410B-86FE-196E6086450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8000D3EF-53AB-4E21-9BEA-9BADF37A4EF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66E1318F-C3A2-446F-9E6B-55481BC311E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315E8C0C-E2FC-4887-83B3-8806D4FE9356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A6473F66-CA2F-4575-98E6-1B6985B97CD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AF49C47F-5CFB-4FC1-8174-FD456B43C0F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9D0AB707-88D1-43FE-90EF-2A6274813E0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C8C2B247-25CB-43CB-806F-9C2C45628E6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34B0A83B-5C6F-4BB4-A9C5-6587290EF1D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DEB40F08-83B7-4B92-8749-03216A49921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79878E9F-8355-442B-8D63-7BFFBA53C8E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38E6829F-C204-40B9-818C-D932E181EC7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410BCFA3-C70F-4F19-A6F1-C06A79281F95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51E77DEB-05A1-446E-8C1D-1F545574393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50FB3EB3-CCE9-433C-8A82-26AB778181D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E020912D-ADE9-41C1-8931-BA323ACCEC1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309ABA1C-6D24-4466-8A67-E9E55903001A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BBEE3873-F30E-4211-A616-DE446B12A4B8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36727C6F-B55F-46B7-B878-39C3DB70C744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14709867-A6CC-4E3E-83E3-6CB96182B52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6CA86744-3A28-42D0-A229-591A54346A1F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737BE582-E8DF-492D-AAB5-74B6981F499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B4A36491-3572-4D19-BA09-8D7EB7592D75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C50BE6F4-DCA3-4A88-A023-D9BBD3ABB00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F093C230-FA0D-4309-896A-BB5C0D173EE0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4C8F907A-E7A0-49E0-9FB8-48ED4D9C934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304F8CC2-E30D-451F-AF38-8FD4FCD1D58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79F5C7E3-392F-4317-9A91-DF4DE70E7EA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224FC479-CD0E-4EAF-BC1E-46A4DA8B9C5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6D247526-5BD8-456E-91D0-BB27A29F5981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DAD4C31B-FCD9-4086-8A67-33FFAC26AF7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46D6D638-EEE2-4C74-A489-0A26D1A8070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1C9ADDB6-BB29-4F67-B52B-92CB75EE46E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74E1AE9C-A105-4CBE-8C83-BB030087C70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E8DFC7EB-98A7-486C-AC06-A05679131AE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36BAC84E-AD25-4F58-A64D-94860A3E6CA4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0E0962C1-3F8E-42E6-8FF5-383A40F0940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ACC1CE62-D373-45F3-A76E-730734B6BC4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6F7A2DB6-9AD7-41B0-A43B-EDF98E47530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573886A8-B085-49C3-9F75-63B3CFE850E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2B4E3A92-DE19-4AC9-8D5E-E5F3DC6DA64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2B09279A-0DBB-4370-8797-019308ACA68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4A508E2D-964A-4E1D-986E-776D58B50441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CEFA9C28-B43D-430D-80C7-5FB7EFDD3AD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41904612-FAD9-4791-AF78-BE6C6DB34375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A77300FB-5A3D-42A9-B9D1-A1746367273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88D7523B-1702-4295-B557-1896FFA77449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914CD246-C075-4B59-BF8E-37C01F0510E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E5259B52-876B-43A2-983C-89813D9E4768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466C0D03-6130-4581-A932-55935C13CB1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4741D2BB-C7F8-43F0-8A3D-5961F4E01DAF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ED66F1D0-86A1-4294-8BE6-A72EDE82D93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D0F9B524-9E7E-4612-BB98-53F35EE80BD1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6B82A030-439A-4325-863E-2BDD2AA10A9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19FF9804-EF9F-49DF-BB95-427C31F3EDAF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E1FD4418-649F-41AD-B322-CCDDC37488A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75DD0F01-E68F-4547-84E4-56606DD8F34E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ECA48DC4-800A-477E-A61A-D0B7F80D6DD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93373A5A-DDC8-46D9-90C6-0DC373153EF0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AAAA2F6D-5DE9-4538-A375-A28B04221C99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322C9C9A-A2CE-4374-A0B5-795FEDF6A86C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74DD0CFA-29BD-4785-A536-42DF1D42D6D2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AC83B3FA-778D-4F80-86F7-491069AF4B36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76909F3D-E6A8-477D-BF90-56B48875AA2D}"/>
            </a:ext>
          </a:extLst>
        </xdr:cNvPr>
        <xdr:cNvSpPr txBox="1"/>
      </xdr:nvSpPr>
      <xdr:spPr>
        <a:xfrm>
          <a:off x="10328275" y="54976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28892301-DD47-44DD-90DC-336CE7A8508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95EF5F8F-32CE-4BBF-ADDD-72BD95A01C7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E0B48613-1009-498C-9973-371DF479FDD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1D501C5C-2A75-4728-BF76-C75D04DF14F8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8658F441-16FC-467C-BC2A-5BFEFAE5C10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43E80DE1-F430-4756-8291-7C187FAE8891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40942245-7C8D-4A75-8239-F888EEC656D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A1E78356-C2B2-4220-AC7C-327F3557070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0FE5A74A-E5C2-4FB9-ABAE-FF8666AD5B2F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67731BBD-EAAF-4D75-BFF2-9FCFD2EFF47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506EA715-2106-4E64-B01D-391D8F6E401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57211897-113B-4AF1-A28D-EDAF49F09F9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68E7AD63-039E-4B68-8A0D-B5C935B18DDE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ED3D3554-0637-4A84-97DA-3110C62722C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E0E4976-1E6E-4682-9F41-6EB3609BC7A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FD4CB41B-ABF1-4FCA-AE3D-BC553CC84E1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0E88DC08-4682-4B13-9D1C-D6CDDD820FA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8697B441-0983-418C-B08E-4D4727FC9BF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97328D63-6EF4-4F94-A6C0-EDBAA4C2FD4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864E3CB6-30C8-48CC-BC8A-32A6937A729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44F03C37-E5C5-4135-94E6-CF15E047251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65029967-F3C1-48BA-86C1-5E3129302B4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7897A517-8AFD-4B0B-90F5-FAF47EC28D4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CFA867F8-5F0A-42D0-8991-F792AE51146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66754358-BD04-47A8-A045-A6E542669EE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26BCC49F-1C4D-41E0-AC9A-9D8C66EE369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B0BC4933-155C-4806-90E0-138F5C1E6CC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82831863-AC86-4849-9AF8-39DA0FB1AA1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BC99FCED-6FFA-4251-9AC8-F1CCBD9C943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B44F9166-338C-4352-BCEA-53EB3D008E9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319FABAD-861E-4FF3-AFFE-F1347D662A3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7CE74361-5A5A-42E0-8988-D07FB00FAC5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C2D918A7-8427-465F-940F-8E1407711412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4E7B72C9-7121-4FAD-9D16-51F405CEB68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FB03BAFE-0FE6-402D-9768-A5B2B2C8C2E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9397FE0E-B633-4D20-83E2-119ED5A29077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E77AE229-447E-4109-9882-F419EE26EC75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4F781C3D-A773-4AEF-9854-576F68FEDE80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424A872F-5156-44A3-A1CA-7C4EC106F7A1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70A44FD5-8ADC-41D9-B8B4-2BA91ED2111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0AB24B4D-FB04-43A1-BA68-81AB9EBF9AB0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C40B81C5-4348-469C-B88C-9CDF3449369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D3225BB0-8626-4EF7-B40A-4C9073104702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C672B760-20D1-4F90-90DF-DCB70799AC55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D99E2DFF-9EC2-4181-9632-C33E38DDB006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E44C4657-4E0B-489B-B8EE-F9CEA2E1E806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12</xdr:col>
      <xdr:colOff>247650</xdr:colOff>
      <xdr:row>12</xdr:row>
      <xdr:rowOff>2009775</xdr:rowOff>
    </xdr:from>
    <xdr:ext cx="184731" cy="264560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0A5FFC4A-007E-44C6-994E-0CCC6E34F130}"/>
            </a:ext>
          </a:extLst>
        </xdr:cNvPr>
        <xdr:cNvSpPr txBox="1"/>
      </xdr:nvSpPr>
      <xdr:spPr>
        <a:xfrm>
          <a:off x="11614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09D4AD7C-CD44-40BB-87E5-74EC579381C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020AC531-8F1D-4719-8455-DF5B25CE6883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B06FB170-A3E0-405F-9319-D392A361C89B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C7BD0762-3538-4D7D-999D-44461070EB0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BF09CCEB-AE95-4639-B2FD-B8A9C766EDF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93BC5E42-E3FD-413A-AED9-E7BBB69A52C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F78683C8-F7BC-4B88-8E07-6BDE7FAF1BC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FD5367DD-9A5A-4C0A-A87A-99C71529D6F8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18F1F9C4-93B6-4C46-9255-1B01FE36201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EA2A7B18-CCB0-4C04-ADD7-1F6561A3294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B82EF604-F8C2-4088-961E-2CDE7A184A7A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F0FC1FB7-CFDC-4B58-A5EB-D9A3746163F2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6FFB9250-62B9-47EA-ABB9-AC023A844A2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D5518A76-4A5E-4B5C-9B64-7A37C2C2DCA9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2F848AEB-D55A-4330-8992-4FD30750F8BD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22EE16A8-FECA-4C7A-AF30-8751E04DD2A7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413C824A-ED3D-4505-AEF5-22BBD044ADCC}"/>
            </a:ext>
          </a:extLst>
        </xdr:cNvPr>
        <xdr:cNvSpPr txBox="1"/>
      </xdr:nvSpPr>
      <xdr:spPr>
        <a:xfrm>
          <a:off x="10328275" y="54962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81EED7C1-B9B3-4F9B-805E-F129DF7CBFF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88DBA232-1F11-4A1A-ADD5-7758F55BE394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3B85C975-3914-4431-9EE3-817727D8119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11BC63AA-41CB-4C32-9907-73FFEFFD51D9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84ACA178-60B3-45A7-97B3-617EE78204B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B2A8667C-6860-42A4-9071-FEC5127FBA43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2000713F-4CF3-4DEF-8AF1-7ABB0D0EBFA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37C67807-C2FE-4A96-A77A-9A2542F9744E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34F559DB-29BD-400E-8530-63BC4024B0C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33BF713D-17F2-4D4F-A996-3E6A232771CD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EF2DFA1D-7EFE-423A-878E-C16C66E3E6C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513282D7-D586-4C57-A989-91DDC605614D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56C0658D-04D4-4E2D-BBF6-403C040DE00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4141A5F0-4216-4566-9A37-A25FD0073A71}"/>
            </a:ext>
          </a:extLst>
        </xdr:cNvPr>
        <xdr:cNvSpPr txBox="1"/>
      </xdr:nvSpPr>
      <xdr:spPr>
        <a:xfrm>
          <a:off x="10471150" y="58233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E90B3FAF-AD46-47C1-B23C-0B182477AEB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DDA76891-7A7B-4E03-BDC1-2B56EADC6CD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F31C230C-95CC-41FD-A998-9E77D12CA7B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C9FBD632-9BFB-40E9-8647-271E9DC77DB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893FAECD-2D12-4397-9FC6-2F301C104E4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8CD1A426-FC9D-421C-AE51-3087E900A3C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CD51CBEF-E37C-4EAF-B696-173F19568AB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34EE2124-808F-4AD4-A862-51E902F63B6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FA89E856-DC48-4DEB-96C2-653F43E4930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BB314E10-47C4-4C38-A3FA-2DA1EDEB542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B0DBAC17-9CB0-4060-AFB8-D536B2AF7DC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34AB4A8C-86F1-45C8-9DF5-CEEC3E53AE2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5C74BE0B-E4ED-4AD0-A197-1A7C4BF10A8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33421DCC-CA84-4340-8471-D5D200B90C1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4D62373B-38BC-4865-A49B-3D8A70CC40D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B527EC1E-E6A4-486C-8298-465B0F8E8E2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C6A3295B-A20F-4414-9FC5-691DD45A35E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5435575F-E35A-41EA-8568-8DD799DD84E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32D33A21-9E77-4ED8-AF5C-50B06333E19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7561496C-A923-468D-9CF2-D75797387DE8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CE896B45-7BA4-441B-8E9B-D3C10EE4FF4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09382817-198E-46B0-918E-45D050335BA2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20A2A96B-7513-41E6-B8BF-97E89D42EBF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6231D732-2ACE-4AC5-8BE7-0A7E266FB9DF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5FE42ABE-845D-4452-819A-2D25444C6E5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20818AB5-3F79-4BF2-A93C-E74581F58A10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CB970DD1-66F7-4A9F-AD5B-F1B22FE3432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45C8A37B-6944-425D-998F-B7FD8C84912E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0557CAAE-1548-4A29-BB9F-2FA209F1BAA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DA92CD26-B781-43D1-9D27-C8B227CCE5E9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6AFFA26E-1977-405D-94B9-FAA1D832E29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819B653F-E94F-4806-A441-A076092EA337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0CA885B5-2AB3-4D53-B684-663BBE2DED7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8699C664-A289-4963-9BB8-8553A3E59991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1FA0F154-65CC-4AD5-BF22-105FE02E3ED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C98034FA-DBC5-4155-AFC2-1B10F2E2C90C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2416C028-931B-48AB-9D63-CBDC0E73B23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685241EC-F48E-4908-B524-138A61F55DE3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6CE2B329-1DF0-4E46-9939-693CDF3D6D5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F43BBD2B-BDF4-48F8-9D16-6F1840F2EE30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F471CF7F-19B0-4EF2-A7F2-40C21AA292C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BAE86EE9-8DB3-4E9E-B327-2ADDC605B61F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571E67B4-8866-4B2C-A888-B9C75E9A193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93AE8390-CD10-4BE3-B59D-4D3E93B079B2}"/>
            </a:ext>
          </a:extLst>
        </xdr:cNvPr>
        <xdr:cNvSpPr txBox="1"/>
      </xdr:nvSpPr>
      <xdr:spPr>
        <a:xfrm>
          <a:off x="10471150" y="5827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58B10646-67BD-4451-942C-78C14A6DF48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47E24F7D-52EA-492B-B5AF-255ACE1F93B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EB6FB649-B7C4-44A4-8DB8-FCAFE683173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EAF5AEA7-8BE2-47E4-A25E-FFD7268FE33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A37A1A46-620A-4564-933E-9E7B14F543A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861DE33C-E830-400A-9210-1E35CEB125A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8320E614-4F16-4AD0-987F-7E851691128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99D23436-65DB-4144-A4D6-2D3CC1D5900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D07757EC-C69D-4A81-BA14-1E00A0DF73A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A8B89176-31A5-45F0-9839-D297769F4CA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6ED56C7C-96D9-43C9-97D8-FFBAB941B6C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2D2C543B-7251-4A11-B394-4300CE6EA3D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C23DCC8B-EC75-4568-A0DB-A916F5EB550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D6EC70FA-8CCE-4E43-A946-2AD5CCB72FD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5D09F16A-88C3-418F-8DA5-6116D3D8E82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5D26D4B8-D0AE-465D-9A5A-813021376BE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F3BF4F14-D7E0-4135-8E84-01C4CB92165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58647991-0134-4319-9C5A-DC61E1DC940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73021D7F-957B-464A-9117-0B3EDA07143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4B8614DA-B9DF-4BA5-9F33-615ECDED103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377631BD-5A4E-4021-B6DC-1B6A96D7646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6CD9E946-3BA3-4B79-BC38-03BDF7CB01B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9DD4593C-4D5A-474B-A4A0-9131B48AEEB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AF8AC1E8-1641-4C59-9535-1AE21CAAC95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4180FF03-B899-4340-8267-CB81C06C232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658D8A6D-C57D-4AAA-9F63-D41B239D09C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375704D3-F9DD-4CC9-993C-68474554201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40C295EF-B78C-4263-A0B1-51266622B7C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C312ABF8-36EE-45A0-8BB3-FE247DA9239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86214779-E1E9-4290-BC06-E08536C4974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D7D3C26D-39DE-4861-B785-F51DC452E97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77E87AB8-BA77-4916-A47A-A4286815D07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23654026-B3C8-4854-BC31-222D050E75B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8E248D2D-2F8B-4287-BD99-8D73C6A66FB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64A310D7-CE72-435B-8BFD-09C13BF259C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2E81CB12-7D14-48C4-93C0-0DECF33381C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C63B48F2-B356-447F-91FE-21818252F2E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85E62A69-4E46-4F15-A314-E58BC174C45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A0778258-9E92-487E-A334-EBD9521B2E9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CCE85FDB-CDFC-4DEF-A738-E80FD757325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B0075933-876A-45E1-B9D0-D6D95F2C42C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F5C1947C-F28B-451B-84FA-8F689A97E17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D346EB5F-BBCC-4F4F-B7DF-0CD2C40AFD1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5D0B6C5A-9BF8-4B11-A74C-3EE65705B36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5A331959-7432-4FA6-93CA-15B2DB2313B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B05A71C7-3681-43B0-888E-FBAF69F5BB4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EF6D1E2A-BCF4-44CA-9DE0-09385344040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A58BF684-24AA-47EB-8217-537297BDFB6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9F35B54E-AA5A-4257-BB26-C019A21DD09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27772AFB-E3DE-480B-A2A4-3D79B655256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65CD511B-28E2-4AE2-8FFC-00CB5E591A8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EC3A17FB-0526-4281-88C9-0C7715EE201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761069F2-D729-4EF6-830B-B33D2F863F7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7DDA2BD4-40DE-4B54-B394-39A405EA371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491E0FF5-B507-4337-B320-DD46E2D6689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DDA152DC-0F4B-4528-BD7D-50F40925625B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0FE2C299-768B-418D-8033-335916841423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99ABF1FD-FF9E-445E-BA87-7104BD55A95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12084F96-285E-4BB1-AB3B-0C561FDB24D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28A808C8-5355-4E4F-9153-4C495E126D09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7817E0F3-2E44-403E-B78F-EE2329E6133D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3EC6C637-1C1B-4C1E-AC6E-E700929F4EB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9A2CFF0E-F2AC-42BA-8FAD-10411A99BB2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9CEF3D9C-205E-46EA-BEC2-4B4AB7DD8AF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7A565A77-6B8E-4D96-9E21-8CFC0019646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A1979C5B-7E65-46F8-95E2-0395DE49DBE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875211E4-5C2B-4E2C-9195-B700406EB91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85B37339-3BBE-4F36-8928-D9ED737250F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F7E58D27-FA7A-4AA5-A313-952D3AD33A7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ECD3511F-8337-4636-9023-1246CA779A6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F833CBE5-FB2D-480C-9573-A28E60760AC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F4997183-BF98-4C03-B744-60471345564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C15EB234-52A3-474A-B2F5-6E670DA7260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4EEB24DC-2FA3-4D48-A714-691AE6E37D6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38705148-4A9D-401D-9F04-88726921F9F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7BB68EEC-4653-4C44-8936-9355C02E199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FA5AB826-FE2E-43B5-9C02-1E7670D767A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CBA26D24-81ED-47CF-9A2A-C83E16C3877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B3DCA41D-947E-462E-8C63-C981A52AA0A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57EA3D6D-678D-4882-9CAD-D6638B70A44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C1B37E50-D2B0-4101-A351-F25F46AED46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E07C5CD1-5F1B-4938-A758-77D6AB3340B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06150035-97B5-4103-99F6-C4EED84FAFF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D50B3EE5-1ED5-4D31-807E-87AF7A1E90B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E6180682-4720-4921-9346-887678C56E5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68A4EEA0-E3CE-4A27-ACC5-FFA95558023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FB266BCC-6842-4221-AD86-14F016DF645D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C6DF9CF8-5D3F-427C-ABA7-AE9E92FE898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A5650487-13D4-46F8-953D-6CDCF8DC7C6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84DC2573-FA0E-4213-A5A1-E5200080B5F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C9788165-E997-4A34-A69B-DAB226D63A0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1A3FA763-ABEE-4228-8177-DD4158652B6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F5A43AEF-B502-40D1-922E-7550529DDAB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731B72BC-2A59-4575-892C-F755B1872B7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75B605FB-1D07-42CF-8BD4-6977B7D0DD9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8DFF9147-D2F4-4266-97E8-D7ED2034414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54D7CD9A-AD74-4A55-BA95-0906770AB5E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3D6393CA-6C12-44EA-B577-9BAE08D7E0A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B0029449-207E-42AB-AA66-A1F3C234760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0FF9A510-4248-49D8-B92E-CF02317B286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3BBFF97F-7491-4790-8CAD-FEC8D47A1C5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9B25543A-BB0E-41B2-B15D-F855C01CD4E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3F6B8EF8-18C2-430E-B6F1-3F4B06D624B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538B251D-7633-4FF8-AC23-41C7DD14D9C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AD8E4B3D-A255-421B-A4BF-F2A505F7FBD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DD0DD96C-FD98-4FFB-AD98-1B33B659125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F7810502-EF58-4DAE-B1B1-854286E81CC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0A1AE9CD-F63D-40C6-BEC8-4259068F3A7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E11D1C88-416E-4484-B8FC-7E8090B5048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2D3EED22-CD11-46C8-B677-3A9A30396C5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EC795699-7D85-483E-87C5-8B0A53A87FB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9A009AC5-7E82-4DD7-B41D-6AED560D788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838F5B1B-FE28-4E13-9832-6C3A63BA3EC9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C6BA2478-8AE9-46CA-828A-EAE2682EEF2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03A0A5AE-5CDC-4CD3-840B-C9DA0D84CC5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C614D35B-DA05-4E9E-AAA8-0EB95F983DD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4E782C4B-2A01-4FBC-A531-54FDCC8BECD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CF2FF577-56E7-4DC5-A1C0-44E95E7B7E6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C23EE03E-C4B3-4037-B642-A33F967ADE6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DC6CDE69-7C7F-43B1-B866-D12CBF82AA4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51669E4C-F19E-4553-B4D8-DB1BBAE33A6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47BFDD1E-BF6F-4C69-A79F-3148AA5EB0D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B6F20299-E35A-4B04-92DD-187C9609E72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C8911DA7-E394-4C14-9751-7A0FB97C5C2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BA179DB4-E353-42C7-ACB7-26EC140573F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8455E1AB-9965-42A1-A10C-22E11D58259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61F81505-E0A5-4C48-984E-7093253BA2E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C23C7720-3F17-434C-8695-E42E752EDA93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9D49FDCD-AD04-4643-B051-5002FA7E1AB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C2A1436F-7111-4DC8-BD91-1DBC05E0A4EF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95F674DB-E26F-445A-BFB3-30887E6D4130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17D78696-29AA-473F-873C-6164B179D59E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82DF3285-46CF-44C0-B5EB-356A8F03405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C9CCB807-93D8-42D5-8D3F-9F0F803098CA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104775</xdr:colOff>
      <xdr:row>12</xdr:row>
      <xdr:rowOff>1828800</xdr:rowOff>
    </xdr:from>
    <xdr:ext cx="1266825" cy="457200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F087ED0A-5A56-4271-AA3C-14D8F43D7D1E}"/>
            </a:ext>
          </a:extLst>
        </xdr:cNvPr>
        <xdr:cNvSpPr txBox="1"/>
      </xdr:nvSpPr>
      <xdr:spPr>
        <a:xfrm>
          <a:off x="11471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i="1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8392744B-6000-40E9-87A6-AED65453E8F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4873B6EB-AB98-4504-8054-DE164219EF9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04217D2F-9C1F-4751-8435-2965219FCD1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08A761EE-02CF-45D4-B8F2-2B09F735047C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D3249EF3-1DEE-4C2F-8D43-C52E72624FC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19D518FE-E0D2-4A3A-8910-53B916A5A0C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8BA66B64-44F2-4194-81AA-0339781C4E2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449C63BF-FEB8-47F1-BFC4-912F3D20ECC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5F3D5086-A43A-4194-B8BC-0E6CDDC9BFE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9E9131C4-E86D-4DE6-B4BA-17B105752C9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F8139D47-0CDA-4EB2-9BCF-6B308C2B5B3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A0CE3DED-C935-4713-988E-0634CFB31CF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38BE6CE7-EC1B-472C-8D5A-DBF233DE1B6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D1CDC1B2-C135-4A0B-8C19-A584A30337FA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4645B793-4FB8-4C78-AB5E-5356FDE4EC7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2C9C232C-4E92-4581-B6F7-71BADE60029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1CC89116-7060-4B67-B349-309EAC5E599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392FDA2A-381E-4A91-8605-499B741FC1E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9A59638F-0BE2-4138-97F9-E7AEFC8323A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EC0F7CCE-8C92-4020-8539-57D650A86E9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3F21C8E9-5A03-4A87-945B-AC97A546A50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10E19C50-59C8-4F24-AD3C-02C3ABF2AF5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CE07DD73-F0FF-409A-8705-AD2C0055BE10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9E1FBF28-AC65-4C81-8000-8C8D237F3E4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480FA7C0-EBBC-4FF6-9B72-B12847925F78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6EBADE51-D2B2-48F7-A946-29C26A989D1A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4CDA9D38-0CB5-4C0F-9CFB-A071CDFA17E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D0CAF58F-68B5-4D85-86C8-C35A12614DAF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D4634F58-AD01-4A1A-B2C8-3EE1E2D744FB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2F126EE7-70D1-4CCB-942D-16C05DA7EED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9FD33B41-EFE3-45AA-9DD1-A9664087032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15342F1B-B833-4C3A-8B7F-AD60C9B4285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346E8E78-A237-45FC-A636-87B45A021E0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ABA8B5EF-DAC6-43F1-A644-829BA98C441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B7AF358A-CEC2-4567-BC80-3C4A8B1559F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AD55BFCC-731B-43CC-A14E-4369E4F4C864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5CE544BA-7ABD-41E3-8860-9B59851430C3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E82D348B-0B88-4DFC-A9FF-6F16AA369B1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DCA472E1-CC3F-4571-A34B-688DF2FF05FF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19ED9EE3-EDC9-43A2-8A7A-67F3B183DB9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7C8E2023-9710-4F69-86C5-9DA1D4B7A6F6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34C627CB-62CC-4780-A441-9239FAE7BFA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9741AB3F-52EC-45B9-8663-9A8E492C5B5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513073D6-2911-4523-9EF6-699D0A883212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D342F610-C52A-47C4-B051-E7C6DC4017B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56D3A1D5-C235-48DD-AD53-E281FF0F5F6E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3251C006-B70D-4072-8739-F7FB6E77979E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32A12AED-C131-4E55-90CE-CADCA96601C0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01A8C967-5637-4F86-890A-F9CE6863CFBD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CFE41F7D-6698-4565-8A91-F8E8804E350B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1CE46B52-D6BA-4946-B458-6B0BA5DCF924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2A43D721-C6CB-44DF-996B-76EF91993B52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D45861B1-E7FC-45AB-9241-27CE7388EA17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67BED4B2-365F-4D00-BCFB-CC0541CAF51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A443F282-CC47-4C9D-AEBA-C33FD75B94E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2CF48682-40FB-4AF4-A2A9-9B51EC3B5302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FF37E34C-2EF3-490F-8E72-8D390FC1D464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D4B7E1E4-1CB5-4B59-9E73-1C64A2734347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C8A93D22-8AB6-4686-B20A-74F9E28C97A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26B2C53F-1F55-4739-BD24-F31C3DC2D516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B065BB90-C7D8-43BE-BA7D-F36137F151B5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8EBE4CA7-FFDF-418F-A6B5-7B3CA9C0FD01}"/>
            </a:ext>
          </a:extLst>
        </xdr:cNvPr>
        <xdr:cNvSpPr txBox="1"/>
      </xdr:nvSpPr>
      <xdr:spPr>
        <a:xfrm>
          <a:off x="10328275" y="582647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C13A809E-EB24-4091-B045-E70C085E9BB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75A75DE3-8DF1-4AE5-8A13-351C3272F6D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C83D45B4-4A81-400B-A8D9-C5E8E95EBB73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1289AE8F-9C24-45CA-8C05-73F4F6F9E215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A540FF28-470D-4D9A-8377-7ED81EF8312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5BAA2364-D166-4CDA-ACEF-026B2DA662E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6331607A-F210-4833-8387-7F95E7B656E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4D8FAAC7-C645-4009-A39F-C61B7AA8F9B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D8A35DFE-432A-42F1-8B5D-C40A2B8D291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6EC2D124-2DB0-42AF-A0D0-12946DC4EBE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3872CE48-659D-4BD4-9E6A-DC23584547B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04E1747B-7619-45A3-BE03-A8859EAD583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EB61B3AE-A838-4A2C-BCFC-B2273F28F2EC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84EDF2D4-403E-44CB-A478-29F59D2D7DBA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1AB3D937-7649-49D0-9A5B-858C65CC9C3C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B5F4B370-0559-4455-BA82-1F8D1F9D62D2}"/>
            </a:ext>
          </a:extLst>
        </xdr:cNvPr>
        <xdr:cNvSpPr txBox="1"/>
      </xdr:nvSpPr>
      <xdr:spPr>
        <a:xfrm>
          <a:off x="11614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A3F3E240-3839-48B3-8ED3-85EE89CD63FB}"/>
            </a:ext>
          </a:extLst>
        </xdr:cNvPr>
        <xdr:cNvSpPr txBox="1"/>
      </xdr:nvSpPr>
      <xdr:spPr>
        <a:xfrm>
          <a:off x="11614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C754F4C5-987B-4C2B-81F1-98ADD7033C62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3CC878A7-A72B-4C74-A217-3BEC31418A68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D11C5920-EDBC-49DD-A2A2-55A57DB82F88}"/>
            </a:ext>
          </a:extLst>
        </xdr:cNvPr>
        <xdr:cNvSpPr txBox="1"/>
      </xdr:nvSpPr>
      <xdr:spPr>
        <a:xfrm>
          <a:off x="11614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247650</xdr:colOff>
      <xdr:row>13</xdr:row>
      <xdr:rowOff>2009775</xdr:rowOff>
    </xdr:from>
    <xdr:ext cx="184731" cy="264560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6CBD8E7F-2D1B-4257-8CBE-274C3258134E}"/>
            </a:ext>
          </a:extLst>
        </xdr:cNvPr>
        <xdr:cNvSpPr txBox="1"/>
      </xdr:nvSpPr>
      <xdr:spPr>
        <a:xfrm>
          <a:off x="11614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3AEBDC37-3F14-4F5D-B36B-39CE2DBAB7E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2726303-5D11-473E-9DF0-BA8702BE8B1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84F19812-3565-4AF6-A5B7-D14C27B25EE9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64350488-0E8A-452D-B962-34ED6E3A696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B5FC3533-8442-4031-8C10-FA551F9D6102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4F23940C-1AB8-4B0C-8410-7B0A153AC2B2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67856CC1-A0ED-47F7-9D2D-1891998C05C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89E60322-A1F2-4CF1-9A03-936A8B0E02A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84A579FF-590C-4349-9001-408D9777FEE1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0A1DEBF6-5729-4B65-94FF-81A9EF1E91B0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815ED24A-8D67-4A22-AE76-70AE7A8B2A2D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A2625D17-D4C7-4C97-A210-E60F79872768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97AC812A-751B-441F-8846-E751B32243E4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DCD9560B-4106-4910-9F5F-517155EB945B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7D7A088E-3074-4DDA-A1C5-C7E40E651797}"/>
            </a:ext>
          </a:extLst>
        </xdr:cNvPr>
        <xdr:cNvSpPr txBox="1"/>
      </xdr:nvSpPr>
      <xdr:spPr>
        <a:xfrm>
          <a:off x="10328275" y="582788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58A1A7F4-E88B-4276-8138-59F3519BDD2F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E5480BAA-39DF-44DF-A23D-7E4652D66A19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9B15F71D-5743-4295-9C0C-EB2F3E9AF9FB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D604956C-FCE8-428A-8D1A-25B8E7AAC15D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33A5000F-4416-4BFB-B2C0-7E9BF74E0921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87D23963-70AF-4473-A6D1-6D1BA323CCDF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C04F8B26-B0FC-499B-9153-DB8BCE843340}"/>
            </a:ext>
          </a:extLst>
        </xdr:cNvPr>
        <xdr:cNvSpPr txBox="1"/>
      </xdr:nvSpPr>
      <xdr:spPr>
        <a:xfrm>
          <a:off x="10471150" y="6154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318444F3-D41C-4E68-9C8D-C3AA34C2FE9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596FE18B-0C49-4F64-844C-3DCC817A509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11F34673-3AB9-4F62-A155-79633D08B60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DBB8928C-80D7-4FD1-8CEF-C55112BFAD2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A76E477E-3814-44A2-A28C-033041CB5A2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8508AB2B-EC79-44C1-BB4B-243830BA0D9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67144311-59E8-4BCB-8885-69C2C3FB70D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952FE74C-86CE-48F0-8221-BDC65F8828C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5A868C65-F505-41BC-A518-6E4E99A398C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5A27085A-D4DE-4362-BF6D-8EE5EA6C42A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C1B92D93-944F-4CC8-A411-4C629EEF1BD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157CF812-2C46-464C-B14B-0237EA4B073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619048CA-3F15-4D51-9FCF-33B97C86172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D52D01A8-FF46-4C5A-9E70-6A425AF7479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27C4F3AA-05A7-424F-A40D-DCEBE97E120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5BA6B006-BAF4-46B9-82FF-B655216EA7C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95398623-03D0-4ED8-AD18-9696425ECB4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74FB6A81-72E8-43B0-99FF-9E8EC7EC974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87EE3762-0A4C-4A4B-A78C-F6AD578C864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671DE297-AC2A-407C-B577-0E3B2679FD5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87B11934-C2EC-4A81-B7D2-71E53818AD3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203B9931-FB4A-4D12-84EE-0014A962274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1DA7C512-FDF1-4CD2-A8FD-43F4B4BCEF3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20A2665B-2F5C-46F7-92C6-187960E9C85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D50C274E-AFB1-427F-80D2-13818F8D15E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DE16B72E-E321-4128-A30C-F6300F02209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8348E19C-7E4A-47C4-9616-27E1ACA084A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BC26C605-D579-4264-AA22-976AE73EE01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00B8BAE7-4B13-45ED-A39B-7861B6EC842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2E0FFFC3-8108-44FC-A6E2-3D669A17F25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438AEBAB-D454-4089-A182-AE8CD330BE0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87FB0B0B-834C-4ECA-9163-CAFFD174BA4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3684EAE7-3F65-449B-876A-3A49CE1695E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4A96B9D3-13B7-4CE5-8D5F-3B1CB5B1F3F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960F8A43-F5BB-47FE-BFEE-5E8EEE64CE7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4D4876BB-04B3-4DE0-88E2-D5C49097C21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54A07673-FCE9-4688-9421-C5436B0DC19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C5AC076B-09D2-410D-AC89-05E7883AB23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13A7D92E-755A-42FA-875D-26C01CE4D93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FFE3C695-3C26-48FD-957C-1597E4EBF46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BF79A47A-966A-4CF3-A372-E7690ADD820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F88CF45A-067B-48E8-9530-D2DB20B5DD5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BF1EDABA-BAD7-4DF1-B874-00D0B51535F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AED26F31-B009-4BDF-90E1-A59AD071A91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BE2F2EE8-DA43-4FC3-9FFD-B18A83B4881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8428F7F9-EC4C-455F-9AEB-EA64DC1D51F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6E346C4F-DADD-4C7D-96FF-ECA84FCB6E1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1E407229-6F87-48F3-9B9B-E3EEA20D3BB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FA478B06-A62C-4188-8440-956425179A9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4E92CB75-30FC-4BA8-A64F-D681B5828FE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84CC0F21-FEB6-43E6-AECA-F6F9477D1F7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15F0257F-301C-4374-B859-2BD26A37E89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FC2606FE-689A-48BD-82A5-FEE4AECD90E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0CC13628-34BC-4F69-8ABF-CD85068D8A9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80B04117-33B9-4823-BB60-00F17607154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9EE28B79-AD8B-4954-B7FA-C59ABAB716F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08EEDEA2-AA87-4885-9ECC-4D1391D3179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B65C287A-8C3E-48CD-A1FD-63C885E6F6D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521B1F2D-A9D5-4F1D-98DB-C92216EE062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9671C103-B0A8-4464-A3E2-084D228CB07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05964DC4-DCFD-4E28-A917-2CEF4D82250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8A186F56-0A52-492C-BA0D-A31FC83D446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C0DF17C7-2E60-4C6C-8319-F68BE1274EF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EA6F3016-DB41-47BB-B7E6-46A1BF63417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46A451E6-E451-4FC4-ABDC-26351CED6EF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35200504-B1E6-4481-A7E5-EC9A6A959EA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47C851F4-535A-42C4-8D37-D53AD77C581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1A8A2159-7709-4028-8CAB-3322BCF6971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B6FBC4E6-C00D-4132-A3AC-2E4CA8A73F6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1A539014-C2E8-4C5C-86DD-8F6EC45698C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13B15E13-657F-47DD-AC84-970D335F126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C4A75B3C-E928-4A10-BD41-AC497608DDB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67BD5031-A598-4F25-B65B-5B1F21E233B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EA884728-3FBA-450A-A41A-2B37B61B9CE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68B76495-9BF5-48B0-9B3E-D91516B6AF3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CE971336-555A-4101-849C-74E624B42E2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6242C147-F061-40DE-ADD4-17CB571E959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345BAEBE-52EC-4361-B2D1-0343D197076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1D68AED3-2782-4B89-B4B4-3839EFE2C2F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755F4BCB-0E66-4CC1-B73E-83810C65D35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424698CA-8A2F-4458-8498-3303D2E225C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EE59DA78-E690-43CF-A62A-58129A2D899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3E40C74E-532A-427B-B74A-9BF208EB9FC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92104ED3-1807-4EFB-92C6-685E7BBE4D8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CFE4C1C4-921D-4290-9B35-0284CFB79B3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A94E41B9-2E32-4BD5-B026-D9536B1B1D5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20AE8D43-7A46-4830-84C9-6528BB363E7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63C741DF-C75D-4899-A01F-56BEF859E87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C07DA82C-E607-4742-ABF8-EA7B5847224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A0D48966-D487-4AEA-AB3A-2C162F70C7E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7ADC914A-7C5C-4E66-9381-AD7B4649DC1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76F41AF7-A10F-4A41-B91F-644953766E6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91243A40-D67D-4E0B-A815-129404E1B57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784D75FB-07FF-48AD-BA80-399FD7395DD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06469D55-809D-4C6F-9850-15B9E27B2F9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B18177FD-4357-4557-8E9A-618A1FD2929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CB850636-D952-48C2-8C1F-0A85C68FD88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ECEE91B4-7CD3-4D66-8EAE-3B4C2DC5C75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019BF79D-922D-4B38-96BA-B0B2CF57FE5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55CD35A8-8E36-4237-87BE-4612A7B61BD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5CC067E4-311A-44CB-920B-E92F9A11278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70EE1EFE-1669-49A1-BE4A-3E24965B122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90973D74-3978-4C6C-9313-60E04AF134E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46D428BA-4599-4A90-B658-73B58B85C14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700CCA37-E959-4CAC-8942-067F900A365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5D6B6C89-9BA6-46B0-A699-D20F0D27FED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6DF5C348-FF64-4B86-B5F1-CE1D41B6E02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E77D4CA5-42AA-4790-A286-953298DBEEB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2B3EA2F5-B466-4433-A857-DD92D77AD9E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5D47F4E2-D9ED-4EF8-A8EC-C8A3820F4B4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11B8EAB0-F9C8-440B-9C1B-C448153593B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14253973-BD08-4820-9E3F-F53436F93CC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91F0BF76-DB29-424C-85B7-306DC6D391A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F746847F-2A23-4EBF-8375-BF5FFB7BB9F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94AEADF7-3CB9-4DE7-9377-2582915AC32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6C72453B-4219-404D-8FF9-AA1368402EB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570B640-85DF-4369-8BC9-FA39F51F83D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6016DF28-2461-429E-933B-649810AA216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707DE6C7-E448-4454-AB36-C225A682A29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CAAEDDCE-9098-46D1-BCCE-322B3C6D881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64C8D6CD-E157-4FF0-AEDB-4DAAAE5FE2F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29C8390A-E5BF-47CE-A157-5352F2D4BB2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41936D77-5FDA-40CB-A712-3E23FFD0CCA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EB54024B-17DD-4EA5-8924-0882C115F54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92717E11-3FCF-4FE2-B2B0-C4F40F433F1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5BBECFAA-E0F8-4796-B7B9-1E3C1023875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399977CF-2F20-415A-BBF0-27DBE89E68B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A9074D30-78CB-4898-B6CC-0376DACDAB3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03FD5464-2D93-4D19-9DAF-2C2462804CA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777D5DAC-9A06-43F7-95CD-16730227055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1FC6A688-81FF-4215-93DD-E5E92DF5B7D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EC084444-680E-461D-8184-BB86FA35FC5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C99A1E2D-14BA-4FF5-B1B6-852F53CCAC6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38A68015-AFCF-4754-854A-CE7F04DB5A7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4A89DF50-EA6F-418D-8933-1D72886AB9B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39D102D9-F51E-4706-997C-C934A105C99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B894B39E-F2F0-400D-9BDE-8243C0D9835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41363D8B-9792-497F-A741-E7CD4D49399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A623D2F7-DFD5-4EFC-B2BE-25384A5337D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0309FC61-5E94-444C-84CE-1272C388D9E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9DB596F8-1CE0-4F61-BF3D-9578B1D2C99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96784FF1-5110-4B5F-918C-71C29ADEAF4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445BB599-ADE0-424E-98CE-56856E4FD94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2F3FD35F-C63E-4807-BAB2-6199D30D98A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02749385-E1A1-40F3-A2F4-E9A41400DCE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9A253EB5-5140-4B7E-A004-0213122A2C7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343D8CD9-F3E3-4BDF-AB65-292ED32F356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04A3EB34-E4AA-4527-ADDB-3E528F48BFA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554F621C-39C5-4BBA-A571-21DF5F13FAD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322053D9-F9E8-4B79-9CC8-5CC3ACEF604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2A8AE58C-D70B-4F70-920F-3527BDB6EE1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69DB8B74-9969-459E-BBED-64FD929F484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913595EE-E7DB-45FD-BB95-38F56A302AB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2D943415-CFA1-4B05-B465-C0A157496DF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548F4536-2ABE-438C-BEC3-757E6371412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36299731-CD20-4777-8D85-31983487652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DE4C42E9-7AB8-4B02-A757-C4DD6E5AA47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05A07AB9-7543-4202-881B-2C9503DD3E1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E2FC62D6-CD2D-4A4D-8398-D6D09BEBF8E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9E0CFE36-8380-4961-8393-915FE31DC78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250A81BE-9E80-45A1-9189-B42085864B3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D74AC827-93E0-4F9B-A951-1A95EE53640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D191EB90-5A18-41B8-A7F4-B5BD9084719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3913893A-FFB3-4A41-BCE9-07ADAB27429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CD2EFD3D-6172-4325-85D0-71D53F56F03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0A4F03ED-0D27-41B9-B694-837096EF49D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11367849-4293-4E6D-8D44-6E1276FB1C5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980F11B8-C5AE-4AF2-98DE-1CF9305ACAD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E80D52A9-4C23-4465-8A73-595A0E2579E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C2511B23-9870-4B58-B702-26B73C35A80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C9DB639B-4525-4465-927C-2F85AA4E18C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6F62F994-055A-4CB7-B878-7B309C2CC4F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6C375925-9110-4465-BEAB-F65F2D4AD5A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61595839-7593-451A-B85E-E2442F17FCB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8062CE87-47AA-4124-A012-AC2B03CF9B2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9C4C967D-5298-4160-936B-78B99CDE355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3FB27BBF-4C42-49C9-911A-103C70723B2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BCFD7581-FA36-401A-9B01-DE711CFE9EA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58D5240E-2C40-4086-B360-8C5A3CC9AFF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E76EEA29-4068-4A24-B82B-66D9247AF0E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4EA52AFF-CCC2-4451-B5BB-49B43F79CFC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3733F50A-2068-4918-97E3-DC43DD1B10C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C2FD6FAC-CB3A-4203-B3B6-38DBA757259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B098F9A5-50CE-4EFC-AFE4-4ADEDD279CB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C1A40C6B-065E-44C6-93BF-0C506A3F4CF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F69DC919-D375-4450-B87E-A2A8C69DD68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30643E8A-BAFE-4992-8B28-8A1D85002E0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37D0609B-73FD-42FB-BA99-4B7747C89F7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27487404-BF6A-45EF-A151-C70BA604DA4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4AE3E149-F1EF-4CC3-9F75-89115D9AC36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80078C99-895F-4501-970E-0C96280B4C2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99134748-4F3A-4105-827A-887DD557B99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D5C40377-A4C8-4965-9C19-204E87B830F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9F507A98-E00D-45BF-82EC-E8FFC9E7978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65431849-A295-49AB-8410-EB3883AE477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4F82B377-5152-42ED-B6E8-9F47017CA70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D97A62E4-7985-492B-90AA-BB68B0AF2D3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B24DD3B7-D379-45A5-A59F-1D5A627E298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ED36CB45-40D5-4800-995C-71B7B9765A2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D74B1138-CCC4-4175-847F-D7F2049E348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51FB0DA4-AF27-4D25-9B57-3FF248FA464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F5F9FAC6-024B-49F4-951D-98A98FBC718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673E70A0-E6C6-41E3-BA73-D16FC8F3C09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8547176B-B7C1-4C31-B6FA-6C846B5877C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5A087D6B-FD28-4CAD-B859-3F252FFFB04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54A08207-A6E8-4335-8EB7-377EAE639B0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A903F7E1-4197-4689-A91A-80320F69C0F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DBC51D25-337F-44D7-A6AE-E5BDBD741D0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E705A466-73FE-48F9-8E0C-BD790515EED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B03D2063-C5D9-4C7E-A21F-EF10797F806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2AC9F063-C562-40C2-8E0D-EA6EE1E3D54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A2D424E4-5C3E-4B56-9331-C0A421982AB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B6903B6B-3A0B-433D-B5B0-733BA6B06D7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0EEA5460-B6A9-4B12-A78C-C178190F11E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44804484-E4E2-4CCF-B2E5-F33CF16CB52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B5245EBF-C2A6-4861-979D-4E9E36900AB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63A3B225-3A9F-40ED-9839-86DEC90AA61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D17646CE-099A-4DCC-845C-38E69A5DD71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A6CD0892-4B4A-4E5A-8DA0-5D36CEC91CC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52E18A4C-A7F8-4D48-B733-9AB557C4E97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3F1594E0-3D40-4B7C-8895-3649A461074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A548EF1A-1E3B-4AFF-B141-94D00543016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D3B67E6-78D7-444D-8BD6-068DE957004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3E680080-2084-4663-A713-DE702204442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DAE8FD0F-7077-4DD7-B572-413DF0787D3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FE7EBAD4-7D32-4264-9836-0ED1C151758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6C2EB73B-23E0-4F6A-BEDC-6C37D4CD87B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36EE8DA7-BF1D-4A0A-824A-0EA5F22A923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847AAA03-D32C-4837-81E6-599A91DDBF7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53937DE9-4929-419A-8B23-D73FBF6D625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22E0D6E5-5431-4E40-ABB6-9CA95B7279F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4BE9E4BE-EFAC-4B27-A472-175C6037521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6D16DDE5-EDBD-4DD7-A297-37DC46CD82D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E066A4F2-B2AE-4B98-A592-60B81497154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23593751-F876-46FA-8CB9-5482453CA8F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788603F6-F8F5-471B-8CC1-ED2C91E596B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F84CC2CD-9723-45B0-AF47-C7C5F5669F3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C49A332D-7678-4912-92F1-EDF91CF29B6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396FDADE-9A94-4BB8-8ABF-E2A746FC077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C7AF512B-C9E8-44C9-BCB6-511CE23664B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3585EE62-8B1C-428C-97FF-E5F4EC25F4A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21D69609-0F82-43D6-97E2-82BB178329E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3CECFEF3-03E9-4C3B-8C80-76F33F15085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09E15CDF-42A0-48ED-BDDE-C9FAAFC0402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07B02CE2-1E28-4F5E-B294-8C4C58C6FDE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B9337888-BA37-40E1-A8B5-93712AB0D3D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B003CA36-DC08-4B33-9629-C04AEE148E5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7FDEC518-84D6-4949-8673-46865C3F71D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32486A88-BEDE-4101-AC74-00DBDF4D4E0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5A4564DC-7DE5-41CB-9D9A-A43A6B1B8D3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68B2F159-FEF8-45FC-8599-798ECD18AA2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D8935A68-C285-40D9-9035-0D4A240B52A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EB025084-8B61-4C88-A2B2-B8881D374B3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20EEAA70-64F7-4810-A75D-864C56BBEFF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6256A683-0B96-4E4C-9EFB-D85A0259441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81CB1067-0294-4160-BE68-A40C2F8B04B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B0928971-5940-46CC-BAF1-1D03A908CED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3BB14AAA-3191-4844-A17F-34CC82737CD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AF1DA0DF-72DA-4372-823B-D1E64199A96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B0CE61B6-EF0F-46F9-A0EA-F4300A7D35A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3BD26B3C-5875-47EC-8B85-7BA527233B3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7E87D3C5-40EB-422A-8D81-123210C5384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E434B6EA-EB30-4AF8-B0B4-7C23B00FF06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CB0C253A-443B-4367-A1AD-6191A8251B6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EA45DAE2-D55E-44B8-B884-9427B3CAAFF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AEEF4437-A1E6-4DA4-9B0D-6BF92F47CE6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32E2C100-112D-4AEE-9879-4DEE15F74B9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2AB9F370-B566-4F49-8662-87EFAFD81F7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3BEC6F6B-4DCA-4AE6-9A3D-E18FC2C5A44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BE8E570D-132F-4434-B183-17AE9F89C25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B28D1FDF-BF2F-4B2C-82D1-F8BFE5ACDA5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7B64D4C0-4BEB-4A96-BF1F-32BCD51FE8F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B555717B-F672-4D1B-A992-7CB50F43175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85E3F871-8AF6-4B12-B82F-BDFA538C036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D0E75CD2-EB47-4595-A2AB-ED517D977AB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830FB280-01BA-4F3E-9053-F5D717D9542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E354BACD-7C7A-40AB-B396-8965F4394E5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E36CA87C-D011-4322-A4D0-1B71BE38277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545007C9-CAFB-4FEA-9EA8-FD234011445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DD3F5A8E-71B9-4DE1-86B0-96C171431F6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FEF4C86A-DCED-4532-9E69-ED04B60D718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B88EEEFB-89B6-4416-8CE7-7F8E5207029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1AF383E0-FFDA-4A72-A93B-4DF83CA7FB5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0A5E0E6B-A9DA-4602-99D3-64A26AC5213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32380946-685A-42A6-975A-F27348C1C78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A950E36A-ED1D-4B05-9B62-1B1BEA36032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BDD5842F-8E6A-4E26-BC0C-BE09AEFD6DB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9C8A6B5C-7FFA-404A-B13C-685984DDB24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58031390-E966-4604-A900-25B506BFC8C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1449C70C-5EB9-406E-955A-B6C68DCA90B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52834B80-B024-439D-B058-4B53BFD4A17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783DBA15-2415-4C3D-9C12-3CFC7DE1F05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9D9B5A04-7407-4C53-9820-F82FA51992A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1CF16161-1AD9-40B2-806A-C1D453501F8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071A25D8-2055-4C35-ABF7-9C488F4E743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65BF66A3-0ACE-4801-BB9B-20401EBB0A2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750443C5-B7B6-402D-8B44-15CB01CECB6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8652FBD3-D31C-4CF0-AF01-462FD39869F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C2AB0E94-1EF0-4B3E-997A-B023172EA74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5FA5C21D-8481-4ED2-9125-687334CE501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BBD7A67A-BF18-4C0B-A555-CD5C57734CC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4302922E-2647-49B3-BAA2-D7AF65B353C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98635BC4-0B58-4FA5-970B-7B565DBFC14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1AE1314C-07F8-497A-908D-BFE44497DD0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C75D3F23-AED1-403F-82C4-71DFFD5724A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7E24C3E9-E816-474A-B5DE-E6A230A2728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52418182-C6B8-493B-8AF1-E69E0064196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6A4732C1-FEE8-4DE1-9680-8583AFD396F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CD520F5A-A247-4320-B641-33BAB40A9FB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EA0F4340-3AC8-46AF-B58D-5060710E7A7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5BB23EA3-7A66-4C16-ADED-0A051E69B86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4B4F1C2-A067-4E8D-A6C0-9EED74E5F6B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500DCDE7-2B90-4B10-9BF4-788D3D0ABFA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230C9F6C-8CC0-4579-B1B8-A66297A483C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8C9D6424-6390-487A-AB66-9F949F681BC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8E59ADAC-4C35-4EA0-956A-8415CDD9018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FDC3794B-D0CF-46E1-AE89-3A7F61395ED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BDD6FC0A-55C1-4895-A80E-8C51EE4866F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C93040F6-C799-427D-A564-E6553C1BBA9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3DB511B3-0F48-4033-B0A2-E4BAAB3C966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A82DF3F9-17A2-43E5-AAA7-C4B5D7540F3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235BC726-2429-4875-8414-87B604D0962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C035B050-50B0-4623-8E8D-F1D481D9EC0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533A5AAA-A91E-4DB9-B55F-18C88B1315F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FE233E34-D44C-4116-AFC8-A57438F35EA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961B1093-2CEE-4D55-BFE6-4FBF6E1B8EC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35ADB3BB-9111-4A55-9D89-CC0C3792851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86EDCCC2-126D-4A9B-8F09-EBABDC285D3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CD43B8A6-6251-4FC0-9638-2FDC0769387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D1CC9511-3725-4069-A547-D35EE21E758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F6D1F14A-77C1-46E4-933D-5C5E8523932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1B084420-4CC8-444F-8CDC-AFF5B22D405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3DFC9535-453E-41B4-A7BC-34517921BDA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7337C46C-1D5B-4C2A-8778-65ECD9CAB1E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ADBD797B-2B2F-4596-A3E5-9FAADB151C7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78E63D35-491C-43A2-A12A-F75AFF7DB5A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37D43BA3-5EC4-40DC-A832-94A9FF29F08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C65A4BAB-2BF1-4F5C-AC22-870826D4586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94764025-65FB-409A-AEAB-19A717C00C7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C7022233-9DFD-4096-9F1A-080B24F620D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4D962981-EA0A-4626-AF89-DE9A10352DE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89DB6516-4FAA-4EDA-B93F-41FEE09D170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CA828563-625E-488B-80A4-7DBF4C991B4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E997179D-7CD3-402D-8EBE-0202EEED8E9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9D4034EB-963B-471F-8C70-E43D0952E23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FB34EC94-6EA1-4995-9EEB-AAC63CFA16A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C1AEE99F-2487-4E7A-BA85-770079E637F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5AAA265C-D08F-4165-9A2A-914A63F7A35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0DCC37CB-A4C8-4DE9-B642-2D83B52E036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623D07FC-B306-4D3D-A02F-77E424D40FF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5D5D574C-2658-42D8-BF81-4F338E212A3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252244B1-AF0B-4CF9-A553-6E141E118D3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D6D6E951-BD23-426C-B5AF-50090A3FCB5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BE4618DC-BEB6-4F1E-9D50-909856FF85B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441144B2-B662-49FA-9CA2-94D56271555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DA347ADD-A13F-4F42-B6F0-E5064534553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DAE4EAA7-0F53-45A6-9A4F-1451B8B2873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D848B10-46D4-440A-86FA-0FB51DEA9C3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14F649F2-47FC-4713-B74E-98E438AAE82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7D499DBF-E067-478A-9621-44F57D40894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1226165A-7A39-41D8-9AA8-535D3CA55B3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5879CF46-0A4A-4FDF-93ED-49BA4514E5E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842A3356-27D6-4C26-BF80-A30EFF6E62A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2DDE84B4-E4FA-420A-8393-62AE82FD1C1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7129899F-30E9-4D83-86E6-012524E775A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0BA1D48B-40B8-4C54-B4D1-72B730A7B44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B22F57C9-C55B-40D6-B022-2AC6001EA9E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30179077-64CF-4A4D-A73E-01553C48CB9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6851DAC6-7F72-4644-A2D5-EE20A522A1A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F57C7D42-D7A5-4998-912C-5850317D266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1EF02BA6-DE70-4894-9C14-A0532E2E717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9697DA80-73DF-43DA-914C-4A6B97639A3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8D14CB49-1971-4E59-B0ED-4ACC9315F9A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E3F2F3E8-8AA7-4DD9-BF28-F64892CD93A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BE3BED35-C1AD-4706-B18D-988651A91FA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4383A9FE-2D22-4F3D-81BE-F6062B04E6A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D5CC8726-6427-4AAC-B0DE-FFE408A5329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48A8F691-F6C2-43F9-818C-408E8B1E87D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86E9EB7F-D02F-47FA-9448-E7B3BEF914D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50C05BEB-63FA-42E2-A08F-1293CF5FAEF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706FABD1-1BA6-4713-AB27-450D23E6E61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A71B7798-6E40-44F5-8D4D-6E3ADA2512D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77AAFBD1-B551-4E91-88D4-A3964E8BFAA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D8C8354D-9938-4B2E-8C06-BC7CEC93791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14581106-0E1F-423D-B485-73DEEDA8E1E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EE4AEB7E-0154-4B74-BC30-A016F7F8B85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1F2DFF19-0C30-4488-83ED-2B61EF0BA6D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9577BDE5-2301-44AF-8A37-A20DB409835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0B887D0F-6F75-4D43-A1A6-CE8B34410C1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6CBBC008-5D0E-4A46-A9E2-353252EED40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61F68414-EC73-4B9B-A0FD-70FD4BCEF63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FD69EFEE-520B-4EBE-B99C-78BB82DF1B3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8450FDEC-C5C4-4C27-A2FC-D0B5F17C401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2C53CDE8-57BF-4D67-8C67-E0633DE6187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FE3C2470-8A06-4DA9-A3E8-6AB641A0E27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01F03CBB-F7D6-43AA-99EB-C60E49F5481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48625CA0-C62D-4144-AE4F-D6B764487D9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F1D494D2-0236-4439-9FD8-3869755D257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AE7DBD74-687A-4A43-A9BC-92E11344603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BC3490D4-FC7D-478F-BF61-3D3B044D238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3B9DE3F6-C82E-4FA5-95EA-D9CB919C8C1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02278475-8EF0-44A9-80B2-82CA12F627F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051C591D-6319-4037-8D21-7B47AAF621C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5E1E4C40-5EC7-4B53-9EC6-65710F68566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1EC7FBEF-9D10-4501-B3D7-8DF12D00E6E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2DCAFD53-97D7-4DC3-835C-95ED68C4B55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DD6D3C77-16AC-4856-AAB2-C1D0607F7C0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9B4799DF-543F-4599-9961-AE08D14DF7D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7CCB1C9B-8C54-4C06-BAB2-F25EFD08B4B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9A2CAD4D-2DF7-4E09-8534-8AE92B1D13E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2AB91604-C909-4F1D-8363-CAD6D6ED6EB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67AA81D2-7BBB-4267-902D-CA70F43F0FB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10C41C87-0607-4645-A09B-DB34F311C91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0E659E50-BCDC-474D-BA39-F327C05DE5F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C7715CCA-299E-4BA9-96F1-F6C30455141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5AF4DD66-D245-4A64-B263-16F2EC2B13B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530DDF8D-7805-49F1-B4B2-379F2F4586C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448E5ADF-FE3E-4907-87A1-62CB89689EB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E196CE91-AF4F-4FC7-B27F-63C71DBF53C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1332C9ED-FF08-4BA7-9FF5-55B2759E9D9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CE97CA30-FF5E-4ADC-B2F6-43033874C1D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66887BE1-33E9-42DA-9F5E-216CAAEA487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6CF192D5-FF5E-41D5-BAA8-918EBAD8658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D21B0E97-73A7-4F98-9387-8C79C133159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8F6D79DD-306B-4422-B496-F1749EFCFC9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AE1D7484-D69B-4C2B-BABF-99E1BBA741E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9E7F4177-F5A0-4916-A21F-81E1BFD0A52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D621B8F5-D5FF-4E8B-9984-1933AA3C146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92D8B7C4-7CA2-4530-B2B5-B1E4ACE31F2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86F21715-5356-41E4-BE77-79D648121A9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9028C8C3-6489-4F6B-B079-970B94045F0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941740A5-71F7-47E0-81D9-9E5F5013AB6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A7BEE9A0-1DCE-4850-AC0E-459F998F0B6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3341F7D7-E8CA-462B-8902-48BAD7C1B3F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D4AEAD6B-4C52-44B2-806A-8934C2BFD1B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046E13FD-9407-478A-8C3A-1CEBAC2FCDF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D50E8FC3-EEDA-4AED-9E2C-9F833DA7904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72641FAE-0123-42C0-9231-FA36F1528E0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F87A227E-B33E-4247-905F-56E980390BE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EF8B8DED-DD85-48ED-A1BC-95C3783DAA4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585F73A2-D165-4A2F-8C0C-8200CB53054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50BEFCA2-B4AA-432D-A9A9-F4A0DA278BB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38A8FFB8-F274-4104-8FC3-95FDB6AC8CA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D027E5D0-1B19-4615-BA93-59897AFCEBF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B06FB6B4-598A-4159-B84E-BC6522104ED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2D22ED37-AA6B-43C6-B9A3-C9AD69B99EA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54EE9F66-F864-4C76-81F0-BCA1FD107AC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62015AC8-32AE-4BEB-A2D6-05EAD5299DC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BC1904F1-A1B8-4598-978E-D71ED7D4A5D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9FC1495E-6B0E-4076-9751-85D18D251E3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29B851ED-FCD6-4BBB-A90F-BD9ECD0E35B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130488F1-7EA0-48D0-9839-51DF5678183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8EFDF975-172A-4B5F-90B7-850B5670EAF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47B9E856-253F-43A4-A563-736999A42D3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1F22747E-AD88-4882-ABC1-B10CDBD06A3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9A4C8D7D-FE7A-4F16-B7A1-9796198911B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3FB6AA0A-4A88-41AB-AF3B-0587073C8BF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38132311-A757-4CC5-B03D-9AE162A1E66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D1CE9624-E9BB-4272-A4B0-D712E95D18C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0F5BD21A-69BE-47D2-967C-2520DE92246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A36F08E2-F1BD-48A8-BA98-A83E74AF587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1854E3AD-57A2-424D-B35C-D0380DD765B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D4CE193D-1B95-472F-A834-C58AAAF47F8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3826D32-E842-42AB-9CBE-F2AC4A0C004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D4D08142-C900-4791-8801-785EB3399DE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B7928952-8CC0-4B38-908E-F5A258A111C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343199B8-1785-4B5F-AF50-1D999081D79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66E11929-DDBD-4AF4-A205-37C7D8733C3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0CAAFF11-D828-4B8B-85E4-F83851624D5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52E01EB5-18B4-4FEF-B356-82DCD7058F5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777F409A-0854-4033-8262-12F76662728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AD7F8078-9B6D-4D6E-AECC-157AF529E5D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7E89DFA2-1F57-42C8-AB52-9FE8788F141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9734B97C-C84A-4BDD-A050-1638319821B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C917E822-3D45-4A92-8B03-5AC89D25A99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35EC5AE5-85DE-486E-AF37-93B20373B62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F86519A4-FEE5-49AC-B003-C5D49A431BC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5B609430-E528-4376-AE01-28DDBC9C237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3E41A820-72F4-4718-97A2-720B856FDBE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F969A20A-43DA-4F5D-8718-6A5F29D937C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AB577C18-99AF-4103-B37E-9316D8694A9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E8311EB0-CBDD-434D-80AD-2EB6DFF6D5B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DF411703-B249-41F6-B791-D5DCCAC7721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D1B3D203-901C-4A05-9B40-0C3F95F7509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2D7CD854-AD71-4F17-A45B-302C1935691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B5FA1EE9-741C-4910-89ED-8DA3D5BDBA9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5A6711E8-FA21-4746-95AA-E4B58B895BE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360222E7-9A91-444A-B0C4-3F15473F79B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A3F6784E-338B-4BE2-8534-481EA3E0249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829E3A55-57FC-4508-A16A-E07EDEC4515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2B5816FD-8344-41D7-9C00-3330BEAFE47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2A111FB6-8CC2-4A9C-BABB-138A2BF41D2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31C25956-F891-4784-BE3C-D9CB220FDF4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B231B363-1377-41AF-9379-15374F085D2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4CBD3A06-BF8E-4B22-804B-7E6FC90CAA7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7840A411-A8A6-439F-AEFD-9EB9ADAE537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958EE8AC-383E-416D-91E3-8E0E06C82E6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B2A6C9F2-9439-4EBA-B7B0-F6345555D72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E90B1703-36BE-4506-BDD5-2B1E1B2D126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DB47499D-A3E7-4F47-8E33-3DEF786D1D5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B33B1E9D-2D60-4186-84BC-7EAFB0A2D57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A05EF997-BC3E-4CD3-8EF8-8E093EF7664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20BC8F80-1888-461C-A1E1-D3C402D6C82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A27ADE46-BD6C-4CDB-A767-30D9BB01F0E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41416427-3FE9-499E-B40A-EAB38CB3214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84059E73-D5BD-4C67-8290-354BE1E6199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9254E4DD-6D57-4748-A93A-1232F4F7032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9A2BEE3A-8C44-4903-85CA-70D0F7F66C2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6B69B5A2-54D4-44F3-99A4-190B67DB0EB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D6159BE8-093B-4AB4-974C-E9C8782A94F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78D3CD55-6F06-43BE-839A-7DB19D7D75E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6960F8EC-2248-4FFD-B0E4-D9E016A6774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6FC3B78D-3BE6-46BD-9BFC-F5CBDE5B7F9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65CC0460-BF5E-483A-801A-5055E9B0DA6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8BDA0DCC-4D9E-49D7-A24B-E97030D22E1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796F726A-2516-4694-9B81-A3AB83E6179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29ABD123-B83F-48A2-8C57-912F71C5B1A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601032BC-4D5D-4D41-8821-D6A0A222B04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82D1B192-81C0-49A1-99A3-94A44859418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60C9DF9A-11FB-4F2B-AAA0-16C0D954FDB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7F172DBC-46F9-41A7-9848-9041E378F64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3DBF236A-0CE3-446A-82A9-765A2414047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287BE18E-61A2-41F5-AF7A-3E11BBA5174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77523F07-7CF3-48E3-9BDD-1BD0F344BEE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9B247201-DCA5-4D65-AC77-DFF4CB55B27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90702E3E-04E3-447B-B479-F755AE0F25F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FB3B5254-18C0-4B91-AF1C-38DF4DD231B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F3CDA3EF-71FB-4748-A5F4-AABA21D58CE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D455DE65-BA5A-41E1-A65F-648BAF44DC1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5E101D8E-63A0-4AA4-BC90-113D9172308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2661B63B-338E-4B9D-8EEF-0271064C095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29819F1A-E83E-4166-90F6-79300BE30FA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88A1002A-59ED-40D4-A4EB-6C75D97AEC6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596CBB8A-ACD8-4660-905D-BB823274855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A1D7DB12-494C-49AE-9741-6239EC83399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EDED9C6A-CCEB-4A34-952E-F9BEED1FFA3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2EF4301C-F48D-411D-8F99-A53CDAE325C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348AAC78-A549-415A-ACC3-7EA7C0C8269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CDF50E6B-7FDC-4475-B012-8F29C5BE560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9952920F-34D4-426B-B94C-A346696B6B2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62483C31-D478-4E0E-9583-2EEB71D2E1B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1EFD3A9A-B034-4EDC-A18E-A253996141A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4B39E130-4090-4D04-87A6-6A5D963BF6C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0CDA8D1D-CA90-41B2-AC30-FF47D7A3AAC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2DAF146C-8D1E-4033-96A2-D9205F5DC49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B1BF91BC-A3F1-47E6-B929-960C7730211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F2D2B652-CA98-490C-86DC-6A5581CBA1F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176B367-FAAC-42C5-901E-32F207DA69E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872E19C-EDFD-419E-89E9-E10BE8A8BDC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EDD5A34C-8E9C-442B-90EA-EFE9C5FDF22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46EA7C3F-73E4-4176-A29B-C9AF00A6CF9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EBA17307-B94F-48CF-820F-61B971C92B8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29AF7C15-2E16-4271-AD6A-58EF4A502AA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154C3739-3C53-4166-82EB-38F6B752B25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9683A738-E965-429D-AE15-C1DB83426BC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5E0AD817-B6DC-4F9B-BD95-FB22801C3D4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DDFA1E1D-EDD6-4D87-89A3-BCB961D1688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FF792567-FA07-497C-8C34-D05CAEE67CA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FD13C89F-1E02-4486-972C-436E4579235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9CC57044-BAD3-4067-BC30-4260197FB0B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7F5157BF-2540-495D-A8BE-4B315997405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FE22F96D-881C-4F6E-8459-64FA2198F2F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0F60D1C0-228C-42D9-9007-8876AEAF049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0C3B71D2-00BC-4839-A483-0B3063FADEF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98D9F25A-7BFF-42B3-834B-015E392FDC1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ACAF621A-D435-41BA-9046-40434256F06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F8481839-3F5A-45AB-9E1D-87C91326533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3D5E3472-787A-4E04-8038-324620AD097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A3045D11-6824-49FC-BAE3-F90027C7180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782117F0-A62F-47E2-B493-A9A68358010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47CAF9C0-7AB1-4076-9A56-AD2A1661976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A80A1CA6-A611-4165-82ED-29D09925C58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7494E4B6-EC4E-4BA2-8E21-FD0EDCB529C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0C4C187E-C51A-45C7-A5B7-05E99FE4EAD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B22B43C7-9EBB-4B0A-94B7-7DDF239B5C7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0ACBAA7B-54CB-467F-AC10-E3396F80084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FF985C29-2C79-417E-B555-1EA8186BBE0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E93FE833-6F9A-4627-8367-C7347A74D23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05552C5A-B646-4628-B534-CFB76C73643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2B091BCB-3A49-4F5D-914D-B7E450ECE17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FCBCDFDC-6CF8-46A2-B3A6-E612CE854B6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EB2826AF-F50E-4996-A42F-668941AA5B7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07659105-0326-416D-BD03-51AEDCEC373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3BF9870D-0724-4262-99A3-4AF25204B15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5C60E320-797E-49FA-883E-1C7AD77A961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82A112DC-4127-436A-A989-CAC3E7C2157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3224D31A-1777-49D8-B240-36D85C848CC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5D8A070D-96FB-4CB2-B224-1E322DC72A6D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89336B6F-DFCE-4B85-A243-B0A84BF95990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7879ED73-D276-440F-83BB-C980B278B89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933ADB60-E653-4A6B-B1E8-FA09BADDD02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0DE0F459-738F-4FAA-9A8F-33F1B26CF98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905FC707-19F9-40B9-B873-72B0263C5C3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1F295D7B-24CA-4B21-8276-893F9C9D26B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4703B88B-2BD3-4B7E-9544-6BEC044AFF8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77C09942-19F1-4D8A-91F0-6ACF90A263C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AFB9CA91-AC25-44CD-B627-2264CA15393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76FAF8D0-C2BB-43D2-BC0B-359E83E9EF7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B6A2C323-9AB0-4E49-B0B6-52AB7452323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2346077B-DEB7-4AED-99DB-A53A4546FA2F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2AF8CA5F-E650-446C-AEDC-44F6A78B677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8DF767CF-1EB1-4A1D-AEE4-C056E668983B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846AF7FF-93D6-471C-BB2F-9430824FAD72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5D98CC60-88DB-444A-AE40-EFCE05BA13E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825ABCD0-25F2-4572-86A1-DB0F512C79E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8D2A1430-14F4-4416-AF12-83B29D6B793C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2AD9D8BA-3142-4858-AAAD-141DBF2C4515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6E23A980-F3B5-4BAF-9BC5-086CD29B981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F79B4070-911A-48DE-ADC9-BFB81AB9C32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A4C1189E-657D-43F0-B8DE-F35AAADBE724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B803774B-21BB-455C-9D23-CDFE7674BD41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5585A853-54C9-4E7A-9544-7FB03939585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082A7B2B-C56E-4DDB-8F00-D99621F3CF1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ACC0F97B-ABB3-421F-BD49-B0FF80FA4E4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32A4CD42-22B7-4D33-9D9C-841417950106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892F027E-D1D2-4E66-A540-EAE6CA8A0CFA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15769505-E5A2-46D4-9892-8FA865667BE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5F943B72-822E-4B90-A7B0-B74A7CF0FE4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E0A7CC67-5ABC-4C10-947B-4F84BB8D23C8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F962B3B0-1A71-4EF7-9FCF-5815681C6693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80A1E1F0-8FCD-422E-BF4A-495E9F1A4DB7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8469D38A-A978-4B40-A97F-680FB5C075A9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id="{EB83175D-B614-4CCC-9E78-F6B74B80E11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id="{CCD47069-86AD-4D08-BD67-C9D4B0D20EAE}"/>
            </a:ext>
          </a:extLst>
        </xdr:cNvPr>
        <xdr:cNvSpPr txBox="1"/>
      </xdr:nvSpPr>
      <xdr:spPr>
        <a:xfrm>
          <a:off x="10534650" y="129046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id="{A18CECD9-DCEC-47B1-8D52-967D419C424E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id="{7F58D39C-2614-4E92-8269-7C38CE3769A3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id="{4F2AEFAC-0A34-418B-8662-D11EA55F8226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id="{682606D6-FD44-4750-9542-6ABC25EB3FA8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id="{0F230A7A-0BEB-4038-883D-82439D17434F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id="{2F8B7B72-0BC5-4C16-A989-A5BF03169952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id="{08A687DB-D1A4-4B08-9EB2-1500677CA447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id="{387B4006-23D3-491C-9166-08E79CB1F47D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id="{B15EC790-3DCE-4997-9518-33E494C0FC33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id="{568902F7-E13E-4ACA-8377-C0BEE951D22B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id="{914C6A7F-983D-4205-A62E-23CEBA418B97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id="{D0472C17-148B-426D-AFCD-8BCA6820E602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id="{FC3CB9A2-E291-4B37-8460-A9BE98104E50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id="{884E6381-66DB-4376-BE91-27B6E9C71623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id="{4551C79B-DCE8-401D-9977-4985382EE702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id="{92560FC6-2638-4F8D-8D61-89EA0FC71E9F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id="{6DED95FC-896E-4899-B5E7-736D4AE3DE4F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id="{C7A1F3C6-697F-4A61-B1C7-A7DD1378887E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id="{B284A91A-4CEC-4A15-92A2-9D8F15A5F7E5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id="{895453F5-7DB5-4C1E-9437-CA79ED6079A7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id="{1B2A13AD-1E8F-4ECD-9FB3-2AAC610260CB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id="{C107B5B6-2B52-4D68-981C-CE5D2EB6ED13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id="{7635AFAA-44B0-4BAB-A987-DBECF6FECB64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1" name="TextBox 10680">
          <a:extLst>
            <a:ext uri="{FF2B5EF4-FFF2-40B4-BE49-F238E27FC236}">
              <a16:creationId xmlns:a16="http://schemas.microsoft.com/office/drawing/2014/main" id="{5B4814AC-B0FC-46A5-8102-FCC5B65FBA0C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id="{A208A75E-7A59-414A-846D-49E1927A5071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id="{42F6920D-54AE-4CAB-B2F2-1631FE9D62B3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id="{AC6C6D4F-45E7-4B0B-A9D2-B537E90D1C4C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id="{34BB41E2-FD29-49C7-872C-7AB769480850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id="{1ADC3BB2-A404-4BD3-8121-2FAB16726245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id="{020AE5E5-9302-4E1E-A6A7-D15D668BDA11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id="{338BE009-F1C0-484F-9FE4-79E9297F984D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id="{DA40EEFA-4561-4FAB-86C8-3D81DB6DECD5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id="{F9CA2204-295D-41D5-8045-0A7D5F11580F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id="{CD510726-D6C3-40D0-8672-7E107480F638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id="{893D70C4-5C9F-4B42-9822-414FEF12FCF1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id="{FB75C413-31CD-4CA7-9C88-94E5FEB1341C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id="{A5C3757A-E76F-4881-AAE0-2D0A83C39C26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id="{06C927A4-3345-48D0-AF71-5BF0A80CB265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id="{135706AC-66AB-4E7B-A344-8AB0ED250886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id="{1A32BBCE-DEF7-4A81-A23D-0B244466C45B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id="{395F7352-2324-444C-BEDD-E0F6ED8414B6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id="{C707FD86-2803-4E6E-BCCC-E1FE057EBE5D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id="{60E920A8-0FB2-4CF4-B4E8-F4C3D79B9D85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id="{EFFA9628-80D4-4424-9748-40ADBEFE28A9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id="{026DAE8D-7934-4346-8951-3D5837D375C7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id="{7A606FB6-DD10-40CA-9539-BD857F2AD111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4" name="TextBox 10703">
          <a:extLst>
            <a:ext uri="{FF2B5EF4-FFF2-40B4-BE49-F238E27FC236}">
              <a16:creationId xmlns:a16="http://schemas.microsoft.com/office/drawing/2014/main" id="{3FD1A0A1-862A-42DA-87E4-64F8B0AB47E3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5" name="TextBox 10704">
          <a:extLst>
            <a:ext uri="{FF2B5EF4-FFF2-40B4-BE49-F238E27FC236}">
              <a16:creationId xmlns:a16="http://schemas.microsoft.com/office/drawing/2014/main" id="{08AAF363-79FE-4225-82AC-2083BF4DFE67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6" name="TextBox 10705">
          <a:extLst>
            <a:ext uri="{FF2B5EF4-FFF2-40B4-BE49-F238E27FC236}">
              <a16:creationId xmlns:a16="http://schemas.microsoft.com/office/drawing/2014/main" id="{3F285FE1-A497-486F-9466-468285E4FD27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7" name="TextBox 10706">
          <a:extLst>
            <a:ext uri="{FF2B5EF4-FFF2-40B4-BE49-F238E27FC236}">
              <a16:creationId xmlns:a16="http://schemas.microsoft.com/office/drawing/2014/main" id="{8312EBA4-5342-43F3-951B-02E022E79FD6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8" name="TextBox 10707">
          <a:extLst>
            <a:ext uri="{FF2B5EF4-FFF2-40B4-BE49-F238E27FC236}">
              <a16:creationId xmlns:a16="http://schemas.microsoft.com/office/drawing/2014/main" id="{2518D629-5B8C-4C35-8D48-8BB3EB10CF4D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09" name="TextBox 10708">
          <a:extLst>
            <a:ext uri="{FF2B5EF4-FFF2-40B4-BE49-F238E27FC236}">
              <a16:creationId xmlns:a16="http://schemas.microsoft.com/office/drawing/2014/main" id="{D5202E67-FC5C-46BD-9F5A-54DC6C6EEEA6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0" name="TextBox 10709">
          <a:extLst>
            <a:ext uri="{FF2B5EF4-FFF2-40B4-BE49-F238E27FC236}">
              <a16:creationId xmlns:a16="http://schemas.microsoft.com/office/drawing/2014/main" id="{C66FC255-6B46-4606-AE09-6207BD0C6F1A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1" name="TextBox 10710">
          <a:extLst>
            <a:ext uri="{FF2B5EF4-FFF2-40B4-BE49-F238E27FC236}">
              <a16:creationId xmlns:a16="http://schemas.microsoft.com/office/drawing/2014/main" id="{2909F06E-4E5F-4C22-BE2E-E7B7478B4F2F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2" name="TextBox 10711">
          <a:extLst>
            <a:ext uri="{FF2B5EF4-FFF2-40B4-BE49-F238E27FC236}">
              <a16:creationId xmlns:a16="http://schemas.microsoft.com/office/drawing/2014/main" id="{474BE179-B25F-4C5F-B5D0-9BBDBEEDDCE8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3" name="TextBox 10712">
          <a:extLst>
            <a:ext uri="{FF2B5EF4-FFF2-40B4-BE49-F238E27FC236}">
              <a16:creationId xmlns:a16="http://schemas.microsoft.com/office/drawing/2014/main" id="{E985C1E7-B476-4D99-B4CD-02C5BAABA51C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4" name="TextBox 10713">
          <a:extLst>
            <a:ext uri="{FF2B5EF4-FFF2-40B4-BE49-F238E27FC236}">
              <a16:creationId xmlns:a16="http://schemas.microsoft.com/office/drawing/2014/main" id="{BBEC1E09-371E-428E-9CAF-413CA88C1A07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5" name="TextBox 10714">
          <a:extLst>
            <a:ext uri="{FF2B5EF4-FFF2-40B4-BE49-F238E27FC236}">
              <a16:creationId xmlns:a16="http://schemas.microsoft.com/office/drawing/2014/main" id="{F33C29DE-C4AE-4D65-88C0-9CB451E3D8DB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6" name="TextBox 10715">
          <a:extLst>
            <a:ext uri="{FF2B5EF4-FFF2-40B4-BE49-F238E27FC236}">
              <a16:creationId xmlns:a16="http://schemas.microsoft.com/office/drawing/2014/main" id="{EC01980B-2E11-4D5B-9E03-8C738F5AD2E0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7" name="TextBox 10716">
          <a:extLst>
            <a:ext uri="{FF2B5EF4-FFF2-40B4-BE49-F238E27FC236}">
              <a16:creationId xmlns:a16="http://schemas.microsoft.com/office/drawing/2014/main" id="{3B64F0C8-7816-471F-9DE8-37CF6ACA0B02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8" name="TextBox 10717">
          <a:extLst>
            <a:ext uri="{FF2B5EF4-FFF2-40B4-BE49-F238E27FC236}">
              <a16:creationId xmlns:a16="http://schemas.microsoft.com/office/drawing/2014/main" id="{F6E13B37-6712-43C9-A123-F0E0B1AD6F7D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19" name="TextBox 10718">
          <a:extLst>
            <a:ext uri="{FF2B5EF4-FFF2-40B4-BE49-F238E27FC236}">
              <a16:creationId xmlns:a16="http://schemas.microsoft.com/office/drawing/2014/main" id="{F57ED381-D618-4BEA-80E3-47C1AE3BA06E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0" name="TextBox 10719">
          <a:extLst>
            <a:ext uri="{FF2B5EF4-FFF2-40B4-BE49-F238E27FC236}">
              <a16:creationId xmlns:a16="http://schemas.microsoft.com/office/drawing/2014/main" id="{764362FB-2A8C-44FA-96B3-D53AA273B48A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1" name="TextBox 10720">
          <a:extLst>
            <a:ext uri="{FF2B5EF4-FFF2-40B4-BE49-F238E27FC236}">
              <a16:creationId xmlns:a16="http://schemas.microsoft.com/office/drawing/2014/main" id="{0EE612A5-17FB-4C40-8E51-2CDAACCDF477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2" name="TextBox 10721">
          <a:extLst>
            <a:ext uri="{FF2B5EF4-FFF2-40B4-BE49-F238E27FC236}">
              <a16:creationId xmlns:a16="http://schemas.microsoft.com/office/drawing/2014/main" id="{E30808F5-CE41-42F7-B687-D774AF413E0F}"/>
            </a:ext>
          </a:extLst>
        </xdr:cNvPr>
        <xdr:cNvSpPr txBox="1"/>
      </xdr:nvSpPr>
      <xdr:spPr>
        <a:xfrm>
          <a:off x="10326832" y="18828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3" name="TextBox 10722">
          <a:extLst>
            <a:ext uri="{FF2B5EF4-FFF2-40B4-BE49-F238E27FC236}">
              <a16:creationId xmlns:a16="http://schemas.microsoft.com/office/drawing/2014/main" id="{FD8E2912-1618-4A52-A691-5FDFCECB9E60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4" name="TextBox 10723">
          <a:extLst>
            <a:ext uri="{FF2B5EF4-FFF2-40B4-BE49-F238E27FC236}">
              <a16:creationId xmlns:a16="http://schemas.microsoft.com/office/drawing/2014/main" id="{37B37515-850A-42DE-A69E-13EB82E1221A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5" name="TextBox 10724">
          <a:extLst>
            <a:ext uri="{FF2B5EF4-FFF2-40B4-BE49-F238E27FC236}">
              <a16:creationId xmlns:a16="http://schemas.microsoft.com/office/drawing/2014/main" id="{802F1C94-A004-4CD0-835C-A0EDDF8B140A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6" name="TextBox 10725">
          <a:extLst>
            <a:ext uri="{FF2B5EF4-FFF2-40B4-BE49-F238E27FC236}">
              <a16:creationId xmlns:a16="http://schemas.microsoft.com/office/drawing/2014/main" id="{DEB8EF0B-57CA-4009-BC98-6ACB2062CF1C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7" name="TextBox 10726">
          <a:extLst>
            <a:ext uri="{FF2B5EF4-FFF2-40B4-BE49-F238E27FC236}">
              <a16:creationId xmlns:a16="http://schemas.microsoft.com/office/drawing/2014/main" id="{76486EDE-B135-4E9E-919B-C1762EBE909D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8" name="TextBox 10727">
          <a:extLst>
            <a:ext uri="{FF2B5EF4-FFF2-40B4-BE49-F238E27FC236}">
              <a16:creationId xmlns:a16="http://schemas.microsoft.com/office/drawing/2014/main" id="{FF00C7AF-6FCE-4E88-A343-A3A6DF9A46B3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29" name="TextBox 10728">
          <a:extLst>
            <a:ext uri="{FF2B5EF4-FFF2-40B4-BE49-F238E27FC236}">
              <a16:creationId xmlns:a16="http://schemas.microsoft.com/office/drawing/2014/main" id="{5E0FF585-A430-4890-A0B2-F9A35CB2A4A2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0" name="TextBox 10729">
          <a:extLst>
            <a:ext uri="{FF2B5EF4-FFF2-40B4-BE49-F238E27FC236}">
              <a16:creationId xmlns:a16="http://schemas.microsoft.com/office/drawing/2014/main" id="{7B2431CD-C1B3-4EB2-A5AA-03FFB051BC5F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1" name="TextBox 10730">
          <a:extLst>
            <a:ext uri="{FF2B5EF4-FFF2-40B4-BE49-F238E27FC236}">
              <a16:creationId xmlns:a16="http://schemas.microsoft.com/office/drawing/2014/main" id="{3FB9F146-E190-45B6-8FDC-603B41C4CC1A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2" name="TextBox 10731">
          <a:extLst>
            <a:ext uri="{FF2B5EF4-FFF2-40B4-BE49-F238E27FC236}">
              <a16:creationId xmlns:a16="http://schemas.microsoft.com/office/drawing/2014/main" id="{AB7711D7-4BB5-414F-A8EE-BF810D3DBFEB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3" name="TextBox 10732">
          <a:extLst>
            <a:ext uri="{FF2B5EF4-FFF2-40B4-BE49-F238E27FC236}">
              <a16:creationId xmlns:a16="http://schemas.microsoft.com/office/drawing/2014/main" id="{D14DB50C-16A1-4CA4-8164-FCA39961B831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4" name="TextBox 10733">
          <a:extLst>
            <a:ext uri="{FF2B5EF4-FFF2-40B4-BE49-F238E27FC236}">
              <a16:creationId xmlns:a16="http://schemas.microsoft.com/office/drawing/2014/main" id="{81CD6D17-0938-4D2D-B898-5FF6EB17B831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5" name="TextBox 10734">
          <a:extLst>
            <a:ext uri="{FF2B5EF4-FFF2-40B4-BE49-F238E27FC236}">
              <a16:creationId xmlns:a16="http://schemas.microsoft.com/office/drawing/2014/main" id="{7B5FA8E5-DC71-4897-BA25-7E7F24D7B924}"/>
            </a:ext>
          </a:extLst>
        </xdr:cNvPr>
        <xdr:cNvSpPr txBox="1"/>
      </xdr:nvSpPr>
      <xdr:spPr>
        <a:xfrm>
          <a:off x="10326832" y="18655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6" name="TextBox 10735">
          <a:extLst>
            <a:ext uri="{FF2B5EF4-FFF2-40B4-BE49-F238E27FC236}">
              <a16:creationId xmlns:a16="http://schemas.microsoft.com/office/drawing/2014/main" id="{B82F9B09-5C6C-4A2C-B8DF-1DDE293858F9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7" name="TextBox 10736">
          <a:extLst>
            <a:ext uri="{FF2B5EF4-FFF2-40B4-BE49-F238E27FC236}">
              <a16:creationId xmlns:a16="http://schemas.microsoft.com/office/drawing/2014/main" id="{02E04E90-F5F7-4E8E-95EB-6CEA0ADB641E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8" name="TextBox 10737">
          <a:extLst>
            <a:ext uri="{FF2B5EF4-FFF2-40B4-BE49-F238E27FC236}">
              <a16:creationId xmlns:a16="http://schemas.microsoft.com/office/drawing/2014/main" id="{6F88D9CC-1FAA-4D65-813F-E8A72F3CCB8B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39" name="TextBox 10738">
          <a:extLst>
            <a:ext uri="{FF2B5EF4-FFF2-40B4-BE49-F238E27FC236}">
              <a16:creationId xmlns:a16="http://schemas.microsoft.com/office/drawing/2014/main" id="{263A577E-0071-4311-9136-CC4B68A9C86E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0" name="TextBox 10739">
          <a:extLst>
            <a:ext uri="{FF2B5EF4-FFF2-40B4-BE49-F238E27FC236}">
              <a16:creationId xmlns:a16="http://schemas.microsoft.com/office/drawing/2014/main" id="{3FD06249-798A-4E75-8BFB-EA9F84502445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1" name="TextBox 10740">
          <a:extLst>
            <a:ext uri="{FF2B5EF4-FFF2-40B4-BE49-F238E27FC236}">
              <a16:creationId xmlns:a16="http://schemas.microsoft.com/office/drawing/2014/main" id="{E38B9528-D23D-4F19-B0F1-398868D0DD34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2" name="TextBox 10741">
          <a:extLst>
            <a:ext uri="{FF2B5EF4-FFF2-40B4-BE49-F238E27FC236}">
              <a16:creationId xmlns:a16="http://schemas.microsoft.com/office/drawing/2014/main" id="{D071B4B1-FA9D-4ECB-B20D-2A9ECA33689F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3" name="TextBox 10742">
          <a:extLst>
            <a:ext uri="{FF2B5EF4-FFF2-40B4-BE49-F238E27FC236}">
              <a16:creationId xmlns:a16="http://schemas.microsoft.com/office/drawing/2014/main" id="{62EB6668-01BE-4ED8-A7C0-75D409769CB3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4" name="TextBox 10743">
          <a:extLst>
            <a:ext uri="{FF2B5EF4-FFF2-40B4-BE49-F238E27FC236}">
              <a16:creationId xmlns:a16="http://schemas.microsoft.com/office/drawing/2014/main" id="{54F93B88-182C-4B22-AA1F-1558E205A1A4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5" name="TextBox 10744">
          <a:extLst>
            <a:ext uri="{FF2B5EF4-FFF2-40B4-BE49-F238E27FC236}">
              <a16:creationId xmlns:a16="http://schemas.microsoft.com/office/drawing/2014/main" id="{591A5F79-FCE2-40C4-8F24-9D4CD0A2ADA6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6" name="TextBox 10745">
          <a:extLst>
            <a:ext uri="{FF2B5EF4-FFF2-40B4-BE49-F238E27FC236}">
              <a16:creationId xmlns:a16="http://schemas.microsoft.com/office/drawing/2014/main" id="{160CC18B-2378-4D98-8F7B-B2C18B0C3D6E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7" name="TextBox 10746">
          <a:extLst>
            <a:ext uri="{FF2B5EF4-FFF2-40B4-BE49-F238E27FC236}">
              <a16:creationId xmlns:a16="http://schemas.microsoft.com/office/drawing/2014/main" id="{0CE631A4-E26B-4F5F-8BEE-ADFC0CF8120F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8" name="TextBox 10747">
          <a:extLst>
            <a:ext uri="{FF2B5EF4-FFF2-40B4-BE49-F238E27FC236}">
              <a16:creationId xmlns:a16="http://schemas.microsoft.com/office/drawing/2014/main" id="{D2DA6340-13C9-4DE9-B2F1-06DB836A73D1}"/>
            </a:ext>
          </a:extLst>
        </xdr:cNvPr>
        <xdr:cNvSpPr txBox="1"/>
      </xdr:nvSpPr>
      <xdr:spPr>
        <a:xfrm>
          <a:off x="10326832" y="18481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49" name="TextBox 10748">
          <a:extLst>
            <a:ext uri="{FF2B5EF4-FFF2-40B4-BE49-F238E27FC236}">
              <a16:creationId xmlns:a16="http://schemas.microsoft.com/office/drawing/2014/main" id="{285884F8-1943-4F1D-B829-4A55F1BDBE7C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0" name="TextBox 10749">
          <a:extLst>
            <a:ext uri="{FF2B5EF4-FFF2-40B4-BE49-F238E27FC236}">
              <a16:creationId xmlns:a16="http://schemas.microsoft.com/office/drawing/2014/main" id="{5B0B422B-696B-486F-8C41-0D95E732B57D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1" name="TextBox 10750">
          <a:extLst>
            <a:ext uri="{FF2B5EF4-FFF2-40B4-BE49-F238E27FC236}">
              <a16:creationId xmlns:a16="http://schemas.microsoft.com/office/drawing/2014/main" id="{D67371E8-578D-48F4-8B52-CEB500EDD989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2" name="TextBox 10751">
          <a:extLst>
            <a:ext uri="{FF2B5EF4-FFF2-40B4-BE49-F238E27FC236}">
              <a16:creationId xmlns:a16="http://schemas.microsoft.com/office/drawing/2014/main" id="{68BF18E8-F578-4286-9A4E-BBC75C67DA9D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3" name="TextBox 10752">
          <a:extLst>
            <a:ext uri="{FF2B5EF4-FFF2-40B4-BE49-F238E27FC236}">
              <a16:creationId xmlns:a16="http://schemas.microsoft.com/office/drawing/2014/main" id="{8FD5BBB7-50B5-40ED-8956-89BF05AD07B3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4" name="TextBox 10753">
          <a:extLst>
            <a:ext uri="{FF2B5EF4-FFF2-40B4-BE49-F238E27FC236}">
              <a16:creationId xmlns:a16="http://schemas.microsoft.com/office/drawing/2014/main" id="{4A2ED4FE-9AF2-4D62-911C-2008814770E0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5" name="TextBox 10754">
          <a:extLst>
            <a:ext uri="{FF2B5EF4-FFF2-40B4-BE49-F238E27FC236}">
              <a16:creationId xmlns:a16="http://schemas.microsoft.com/office/drawing/2014/main" id="{39BAA9F3-4FB9-4A6F-8034-AE23682A05AE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6" name="TextBox 10755">
          <a:extLst>
            <a:ext uri="{FF2B5EF4-FFF2-40B4-BE49-F238E27FC236}">
              <a16:creationId xmlns:a16="http://schemas.microsoft.com/office/drawing/2014/main" id="{3540A897-0A7D-4B4F-A865-935A0A358CAD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7" name="TextBox 10756">
          <a:extLst>
            <a:ext uri="{FF2B5EF4-FFF2-40B4-BE49-F238E27FC236}">
              <a16:creationId xmlns:a16="http://schemas.microsoft.com/office/drawing/2014/main" id="{CF493507-41E3-4BA3-A9C3-F50DF6AF6BD7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8" name="TextBox 10757">
          <a:extLst>
            <a:ext uri="{FF2B5EF4-FFF2-40B4-BE49-F238E27FC236}">
              <a16:creationId xmlns:a16="http://schemas.microsoft.com/office/drawing/2014/main" id="{80778145-5250-41F1-A4E8-D0774A0A191F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59" name="TextBox 10758">
          <a:extLst>
            <a:ext uri="{FF2B5EF4-FFF2-40B4-BE49-F238E27FC236}">
              <a16:creationId xmlns:a16="http://schemas.microsoft.com/office/drawing/2014/main" id="{B3DF29AB-A348-4960-938F-3388F47FC5BA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0" name="TextBox 10759">
          <a:extLst>
            <a:ext uri="{FF2B5EF4-FFF2-40B4-BE49-F238E27FC236}">
              <a16:creationId xmlns:a16="http://schemas.microsoft.com/office/drawing/2014/main" id="{5EA964D5-1C1C-476A-8450-78957E9D02AA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1" name="TextBox 10760">
          <a:extLst>
            <a:ext uri="{FF2B5EF4-FFF2-40B4-BE49-F238E27FC236}">
              <a16:creationId xmlns:a16="http://schemas.microsoft.com/office/drawing/2014/main" id="{E0041B9E-5690-4D5A-8400-DDDEDCE52EEA}"/>
            </a:ext>
          </a:extLst>
        </xdr:cNvPr>
        <xdr:cNvSpPr txBox="1"/>
      </xdr:nvSpPr>
      <xdr:spPr>
        <a:xfrm>
          <a:off x="10326832" y="183087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2" name="TextBox 10761">
          <a:extLst>
            <a:ext uri="{FF2B5EF4-FFF2-40B4-BE49-F238E27FC236}">
              <a16:creationId xmlns:a16="http://schemas.microsoft.com/office/drawing/2014/main" id="{DC2776FB-1F6D-42EE-8AC8-F8EB99F8EC99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3" name="TextBox 10762">
          <a:extLst>
            <a:ext uri="{FF2B5EF4-FFF2-40B4-BE49-F238E27FC236}">
              <a16:creationId xmlns:a16="http://schemas.microsoft.com/office/drawing/2014/main" id="{800F5B17-4175-490C-A842-79CCA5EB1A94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4" name="TextBox 10763">
          <a:extLst>
            <a:ext uri="{FF2B5EF4-FFF2-40B4-BE49-F238E27FC236}">
              <a16:creationId xmlns:a16="http://schemas.microsoft.com/office/drawing/2014/main" id="{BD100BAF-9370-4C28-8B9F-C787AAEEE6A4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5" name="TextBox 10764">
          <a:extLst>
            <a:ext uri="{FF2B5EF4-FFF2-40B4-BE49-F238E27FC236}">
              <a16:creationId xmlns:a16="http://schemas.microsoft.com/office/drawing/2014/main" id="{850DF154-5F09-4561-8EE9-1559275143D0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6" name="TextBox 10765">
          <a:extLst>
            <a:ext uri="{FF2B5EF4-FFF2-40B4-BE49-F238E27FC236}">
              <a16:creationId xmlns:a16="http://schemas.microsoft.com/office/drawing/2014/main" id="{C6F9A4CE-72A2-459D-A5C0-CAF0E3619BDE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7" name="TextBox 10766">
          <a:extLst>
            <a:ext uri="{FF2B5EF4-FFF2-40B4-BE49-F238E27FC236}">
              <a16:creationId xmlns:a16="http://schemas.microsoft.com/office/drawing/2014/main" id="{7666BEF3-0F9D-4063-825D-C74D48C98062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8" name="TextBox 10767">
          <a:extLst>
            <a:ext uri="{FF2B5EF4-FFF2-40B4-BE49-F238E27FC236}">
              <a16:creationId xmlns:a16="http://schemas.microsoft.com/office/drawing/2014/main" id="{28447B7A-6B47-4C04-9949-68DA58DA51DA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69" name="TextBox 10768">
          <a:extLst>
            <a:ext uri="{FF2B5EF4-FFF2-40B4-BE49-F238E27FC236}">
              <a16:creationId xmlns:a16="http://schemas.microsoft.com/office/drawing/2014/main" id="{740A81F5-B387-43C3-BCCF-0417E7141A70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0" name="TextBox 10769">
          <a:extLst>
            <a:ext uri="{FF2B5EF4-FFF2-40B4-BE49-F238E27FC236}">
              <a16:creationId xmlns:a16="http://schemas.microsoft.com/office/drawing/2014/main" id="{D839336E-15A7-44F4-AE28-5933016732A4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1" name="TextBox 10770">
          <a:extLst>
            <a:ext uri="{FF2B5EF4-FFF2-40B4-BE49-F238E27FC236}">
              <a16:creationId xmlns:a16="http://schemas.microsoft.com/office/drawing/2014/main" id="{C1A6651F-B55D-4E6F-BDDD-DCCFAB8FF050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2" name="TextBox 10771">
          <a:extLst>
            <a:ext uri="{FF2B5EF4-FFF2-40B4-BE49-F238E27FC236}">
              <a16:creationId xmlns:a16="http://schemas.microsoft.com/office/drawing/2014/main" id="{0EC2A63B-1F1B-4076-84F8-99186B6C49A2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3" name="TextBox 10772">
          <a:extLst>
            <a:ext uri="{FF2B5EF4-FFF2-40B4-BE49-F238E27FC236}">
              <a16:creationId xmlns:a16="http://schemas.microsoft.com/office/drawing/2014/main" id="{EBC54A20-048F-4FF3-ADB3-2C9DBD90369D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4" name="TextBox 10773">
          <a:extLst>
            <a:ext uri="{FF2B5EF4-FFF2-40B4-BE49-F238E27FC236}">
              <a16:creationId xmlns:a16="http://schemas.microsoft.com/office/drawing/2014/main" id="{0B03BDB6-9AA6-43F6-B787-D975F15C1E0D}"/>
            </a:ext>
          </a:extLst>
        </xdr:cNvPr>
        <xdr:cNvSpPr txBox="1"/>
      </xdr:nvSpPr>
      <xdr:spPr>
        <a:xfrm>
          <a:off x="10326832" y="174428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5" name="TextBox 10774">
          <a:extLst>
            <a:ext uri="{FF2B5EF4-FFF2-40B4-BE49-F238E27FC236}">
              <a16:creationId xmlns:a16="http://schemas.microsoft.com/office/drawing/2014/main" id="{5645917A-7388-4920-8245-EF24B19EC4E4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6" name="TextBox 10775">
          <a:extLst>
            <a:ext uri="{FF2B5EF4-FFF2-40B4-BE49-F238E27FC236}">
              <a16:creationId xmlns:a16="http://schemas.microsoft.com/office/drawing/2014/main" id="{D88D691E-DBD3-439C-805C-90F4238D4C27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7" name="TextBox 10776">
          <a:extLst>
            <a:ext uri="{FF2B5EF4-FFF2-40B4-BE49-F238E27FC236}">
              <a16:creationId xmlns:a16="http://schemas.microsoft.com/office/drawing/2014/main" id="{93FA8E52-332C-4113-869E-5EFE29395C5D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8" name="TextBox 10777">
          <a:extLst>
            <a:ext uri="{FF2B5EF4-FFF2-40B4-BE49-F238E27FC236}">
              <a16:creationId xmlns:a16="http://schemas.microsoft.com/office/drawing/2014/main" id="{879042ED-F667-4A10-8151-3599AE4A2561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79" name="TextBox 10778">
          <a:extLst>
            <a:ext uri="{FF2B5EF4-FFF2-40B4-BE49-F238E27FC236}">
              <a16:creationId xmlns:a16="http://schemas.microsoft.com/office/drawing/2014/main" id="{47B91232-D320-4BB3-90A2-87907C35E642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0" name="TextBox 10779">
          <a:extLst>
            <a:ext uri="{FF2B5EF4-FFF2-40B4-BE49-F238E27FC236}">
              <a16:creationId xmlns:a16="http://schemas.microsoft.com/office/drawing/2014/main" id="{39D10DC8-52D1-4ACC-97BF-BC1D67616CB9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1" name="TextBox 10780">
          <a:extLst>
            <a:ext uri="{FF2B5EF4-FFF2-40B4-BE49-F238E27FC236}">
              <a16:creationId xmlns:a16="http://schemas.microsoft.com/office/drawing/2014/main" id="{31D1B5B5-CC16-4041-B7B8-3E17BF4AA5F7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2" name="TextBox 10781">
          <a:extLst>
            <a:ext uri="{FF2B5EF4-FFF2-40B4-BE49-F238E27FC236}">
              <a16:creationId xmlns:a16="http://schemas.microsoft.com/office/drawing/2014/main" id="{855747CA-5CFF-4409-B5CA-EB556B151254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3" name="TextBox 10782">
          <a:extLst>
            <a:ext uri="{FF2B5EF4-FFF2-40B4-BE49-F238E27FC236}">
              <a16:creationId xmlns:a16="http://schemas.microsoft.com/office/drawing/2014/main" id="{D42EB614-02B0-464F-AF40-CC841354CAFE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4" name="TextBox 10783">
          <a:extLst>
            <a:ext uri="{FF2B5EF4-FFF2-40B4-BE49-F238E27FC236}">
              <a16:creationId xmlns:a16="http://schemas.microsoft.com/office/drawing/2014/main" id="{B7835CED-DB47-481C-A9D5-16E98C97E708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5" name="TextBox 10784">
          <a:extLst>
            <a:ext uri="{FF2B5EF4-FFF2-40B4-BE49-F238E27FC236}">
              <a16:creationId xmlns:a16="http://schemas.microsoft.com/office/drawing/2014/main" id="{EBB4D5CF-62C4-40AA-9EE2-54042EB2A2C6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6" name="TextBox 10785">
          <a:extLst>
            <a:ext uri="{FF2B5EF4-FFF2-40B4-BE49-F238E27FC236}">
              <a16:creationId xmlns:a16="http://schemas.microsoft.com/office/drawing/2014/main" id="{FF783DBF-92CC-462B-A93A-DFCE50E61EEC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7" name="TextBox 10786">
          <a:extLst>
            <a:ext uri="{FF2B5EF4-FFF2-40B4-BE49-F238E27FC236}">
              <a16:creationId xmlns:a16="http://schemas.microsoft.com/office/drawing/2014/main" id="{B40DCCFD-E19B-4334-B111-5DCDB19182C3}"/>
            </a:ext>
          </a:extLst>
        </xdr:cNvPr>
        <xdr:cNvSpPr txBox="1"/>
      </xdr:nvSpPr>
      <xdr:spPr>
        <a:xfrm>
          <a:off x="10326832" y="1813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8" name="TextBox 10787">
          <a:extLst>
            <a:ext uri="{FF2B5EF4-FFF2-40B4-BE49-F238E27FC236}">
              <a16:creationId xmlns:a16="http://schemas.microsoft.com/office/drawing/2014/main" id="{120010E9-20E4-492D-A4F3-3AA795809F79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89" name="TextBox 10788">
          <a:extLst>
            <a:ext uri="{FF2B5EF4-FFF2-40B4-BE49-F238E27FC236}">
              <a16:creationId xmlns:a16="http://schemas.microsoft.com/office/drawing/2014/main" id="{5F127A9B-994F-496A-9E9B-D6D6CF1C86E8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0" name="TextBox 10789">
          <a:extLst>
            <a:ext uri="{FF2B5EF4-FFF2-40B4-BE49-F238E27FC236}">
              <a16:creationId xmlns:a16="http://schemas.microsoft.com/office/drawing/2014/main" id="{5506F8CC-D036-4736-ACF3-E93A3B082173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1" name="TextBox 10790">
          <a:extLst>
            <a:ext uri="{FF2B5EF4-FFF2-40B4-BE49-F238E27FC236}">
              <a16:creationId xmlns:a16="http://schemas.microsoft.com/office/drawing/2014/main" id="{52D0F5CB-7227-46B3-99DC-02B8DDD60464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2" name="TextBox 10791">
          <a:extLst>
            <a:ext uri="{FF2B5EF4-FFF2-40B4-BE49-F238E27FC236}">
              <a16:creationId xmlns:a16="http://schemas.microsoft.com/office/drawing/2014/main" id="{5E6B1AFD-6D5E-4DFD-952C-AB95C1F48687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3" name="TextBox 10792">
          <a:extLst>
            <a:ext uri="{FF2B5EF4-FFF2-40B4-BE49-F238E27FC236}">
              <a16:creationId xmlns:a16="http://schemas.microsoft.com/office/drawing/2014/main" id="{9985C576-38A5-4615-A2BB-D0427648707B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4" name="TextBox 10793">
          <a:extLst>
            <a:ext uri="{FF2B5EF4-FFF2-40B4-BE49-F238E27FC236}">
              <a16:creationId xmlns:a16="http://schemas.microsoft.com/office/drawing/2014/main" id="{9A6607B2-1A3F-42B9-AC38-F64068C4088B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5" name="TextBox 10794">
          <a:extLst>
            <a:ext uri="{FF2B5EF4-FFF2-40B4-BE49-F238E27FC236}">
              <a16:creationId xmlns:a16="http://schemas.microsoft.com/office/drawing/2014/main" id="{2AEC520C-34CF-4E9F-9D71-83B8F6ABD0D0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6" name="TextBox 10795">
          <a:extLst>
            <a:ext uri="{FF2B5EF4-FFF2-40B4-BE49-F238E27FC236}">
              <a16:creationId xmlns:a16="http://schemas.microsoft.com/office/drawing/2014/main" id="{62499C93-EABF-4614-AEB6-82C3678A64A4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7" name="TextBox 10796">
          <a:extLst>
            <a:ext uri="{FF2B5EF4-FFF2-40B4-BE49-F238E27FC236}">
              <a16:creationId xmlns:a16="http://schemas.microsoft.com/office/drawing/2014/main" id="{4E0F8198-1EE3-4FEF-9208-2A1682FB135A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8" name="TextBox 10797">
          <a:extLst>
            <a:ext uri="{FF2B5EF4-FFF2-40B4-BE49-F238E27FC236}">
              <a16:creationId xmlns:a16="http://schemas.microsoft.com/office/drawing/2014/main" id="{F0DC1FDC-2E4E-4239-A884-CD919B318389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799" name="TextBox 10798">
          <a:extLst>
            <a:ext uri="{FF2B5EF4-FFF2-40B4-BE49-F238E27FC236}">
              <a16:creationId xmlns:a16="http://schemas.microsoft.com/office/drawing/2014/main" id="{C840B6BE-437E-4222-9DCD-0525AC999AC1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0" name="TextBox 10799">
          <a:extLst>
            <a:ext uri="{FF2B5EF4-FFF2-40B4-BE49-F238E27FC236}">
              <a16:creationId xmlns:a16="http://schemas.microsoft.com/office/drawing/2014/main" id="{9CA71519-C542-4612-A353-1C7BAD1434FF}"/>
            </a:ext>
          </a:extLst>
        </xdr:cNvPr>
        <xdr:cNvSpPr txBox="1"/>
      </xdr:nvSpPr>
      <xdr:spPr>
        <a:xfrm>
          <a:off x="10326832" y="17962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1" name="TextBox 10800">
          <a:extLst>
            <a:ext uri="{FF2B5EF4-FFF2-40B4-BE49-F238E27FC236}">
              <a16:creationId xmlns:a16="http://schemas.microsoft.com/office/drawing/2014/main" id="{7D694626-1EF4-4556-B605-1D98972E7023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2" name="TextBox 10801">
          <a:extLst>
            <a:ext uri="{FF2B5EF4-FFF2-40B4-BE49-F238E27FC236}">
              <a16:creationId xmlns:a16="http://schemas.microsoft.com/office/drawing/2014/main" id="{99406EEB-D008-4399-8C24-F91896E5190C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3" name="TextBox 10802">
          <a:extLst>
            <a:ext uri="{FF2B5EF4-FFF2-40B4-BE49-F238E27FC236}">
              <a16:creationId xmlns:a16="http://schemas.microsoft.com/office/drawing/2014/main" id="{CA2A63F3-21DE-4448-A112-AC650636BD80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4" name="TextBox 10803">
          <a:extLst>
            <a:ext uri="{FF2B5EF4-FFF2-40B4-BE49-F238E27FC236}">
              <a16:creationId xmlns:a16="http://schemas.microsoft.com/office/drawing/2014/main" id="{097ABD9D-8101-44F9-A216-80EFDD52C83B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5" name="TextBox 10804">
          <a:extLst>
            <a:ext uri="{FF2B5EF4-FFF2-40B4-BE49-F238E27FC236}">
              <a16:creationId xmlns:a16="http://schemas.microsoft.com/office/drawing/2014/main" id="{318192C3-E6CC-48FC-9E3E-88A18F951F5C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6" name="TextBox 10805">
          <a:extLst>
            <a:ext uri="{FF2B5EF4-FFF2-40B4-BE49-F238E27FC236}">
              <a16:creationId xmlns:a16="http://schemas.microsoft.com/office/drawing/2014/main" id="{E761ECC8-F5D9-4AE6-91BD-41CAAA8D7022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7" name="TextBox 10806">
          <a:extLst>
            <a:ext uri="{FF2B5EF4-FFF2-40B4-BE49-F238E27FC236}">
              <a16:creationId xmlns:a16="http://schemas.microsoft.com/office/drawing/2014/main" id="{89323039-AABA-4F47-B8DF-763992693083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8" name="TextBox 10807">
          <a:extLst>
            <a:ext uri="{FF2B5EF4-FFF2-40B4-BE49-F238E27FC236}">
              <a16:creationId xmlns:a16="http://schemas.microsoft.com/office/drawing/2014/main" id="{91A2CF87-D975-402A-BE2C-D83B2BCCEA8C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09" name="TextBox 10808">
          <a:extLst>
            <a:ext uri="{FF2B5EF4-FFF2-40B4-BE49-F238E27FC236}">
              <a16:creationId xmlns:a16="http://schemas.microsoft.com/office/drawing/2014/main" id="{E9709E54-0ED6-4DD6-A622-4B2FD19F1ABB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0" name="TextBox 10809">
          <a:extLst>
            <a:ext uri="{FF2B5EF4-FFF2-40B4-BE49-F238E27FC236}">
              <a16:creationId xmlns:a16="http://schemas.microsoft.com/office/drawing/2014/main" id="{C97F38FE-1DF4-4854-A967-3B8D70FBFDF5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1" name="TextBox 10810">
          <a:extLst>
            <a:ext uri="{FF2B5EF4-FFF2-40B4-BE49-F238E27FC236}">
              <a16:creationId xmlns:a16="http://schemas.microsoft.com/office/drawing/2014/main" id="{C1E9D6C2-8D66-4169-BFCA-EB37CC299FEA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2" name="TextBox 10811">
          <a:extLst>
            <a:ext uri="{FF2B5EF4-FFF2-40B4-BE49-F238E27FC236}">
              <a16:creationId xmlns:a16="http://schemas.microsoft.com/office/drawing/2014/main" id="{6D3F70D3-1620-4412-B02B-55242977FAE8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3" name="TextBox 10812">
          <a:extLst>
            <a:ext uri="{FF2B5EF4-FFF2-40B4-BE49-F238E27FC236}">
              <a16:creationId xmlns:a16="http://schemas.microsoft.com/office/drawing/2014/main" id="{288D37DF-0BF9-4AFC-B77E-C8E6D862CEA7}"/>
            </a:ext>
          </a:extLst>
        </xdr:cNvPr>
        <xdr:cNvSpPr txBox="1"/>
      </xdr:nvSpPr>
      <xdr:spPr>
        <a:xfrm>
          <a:off x="10326832" y="177892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4" name="TextBox 10813">
          <a:extLst>
            <a:ext uri="{FF2B5EF4-FFF2-40B4-BE49-F238E27FC236}">
              <a16:creationId xmlns:a16="http://schemas.microsoft.com/office/drawing/2014/main" id="{6AABD703-F76C-4ACC-92C8-E409E090FF40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5" name="TextBox 10814">
          <a:extLst>
            <a:ext uri="{FF2B5EF4-FFF2-40B4-BE49-F238E27FC236}">
              <a16:creationId xmlns:a16="http://schemas.microsoft.com/office/drawing/2014/main" id="{1D3CFBB5-EBC8-4823-950B-E9A856B08B5E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6" name="TextBox 10815">
          <a:extLst>
            <a:ext uri="{FF2B5EF4-FFF2-40B4-BE49-F238E27FC236}">
              <a16:creationId xmlns:a16="http://schemas.microsoft.com/office/drawing/2014/main" id="{568D94ED-F184-4A52-B995-6F4808540149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7" name="TextBox 10816">
          <a:extLst>
            <a:ext uri="{FF2B5EF4-FFF2-40B4-BE49-F238E27FC236}">
              <a16:creationId xmlns:a16="http://schemas.microsoft.com/office/drawing/2014/main" id="{2F14E496-F7D0-416B-AEDB-D2962EA0F32D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8" name="TextBox 10817">
          <a:extLst>
            <a:ext uri="{FF2B5EF4-FFF2-40B4-BE49-F238E27FC236}">
              <a16:creationId xmlns:a16="http://schemas.microsoft.com/office/drawing/2014/main" id="{EC50B927-4D07-4C83-A4DC-C195A174CEEE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19" name="TextBox 10818">
          <a:extLst>
            <a:ext uri="{FF2B5EF4-FFF2-40B4-BE49-F238E27FC236}">
              <a16:creationId xmlns:a16="http://schemas.microsoft.com/office/drawing/2014/main" id="{5D4BCF3B-0937-447F-8906-7B54A52AADC8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20" name="TextBox 10819">
          <a:extLst>
            <a:ext uri="{FF2B5EF4-FFF2-40B4-BE49-F238E27FC236}">
              <a16:creationId xmlns:a16="http://schemas.microsoft.com/office/drawing/2014/main" id="{46C0A405-7799-48EA-88EA-26214CC05E4F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21" name="TextBox 10820">
          <a:extLst>
            <a:ext uri="{FF2B5EF4-FFF2-40B4-BE49-F238E27FC236}">
              <a16:creationId xmlns:a16="http://schemas.microsoft.com/office/drawing/2014/main" id="{EFAD3E9B-EB52-4F2C-A6BD-5C945C623F07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22" name="TextBox 10821">
          <a:extLst>
            <a:ext uri="{FF2B5EF4-FFF2-40B4-BE49-F238E27FC236}">
              <a16:creationId xmlns:a16="http://schemas.microsoft.com/office/drawing/2014/main" id="{663E92EB-2CDA-4C1B-B2DB-AA1ABB5FA78F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23" name="TextBox 10822">
          <a:extLst>
            <a:ext uri="{FF2B5EF4-FFF2-40B4-BE49-F238E27FC236}">
              <a16:creationId xmlns:a16="http://schemas.microsoft.com/office/drawing/2014/main" id="{3BB3E8C4-4880-455E-9ED6-3B03C9C72BF7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24" name="TextBox 10823">
          <a:extLst>
            <a:ext uri="{FF2B5EF4-FFF2-40B4-BE49-F238E27FC236}">
              <a16:creationId xmlns:a16="http://schemas.microsoft.com/office/drawing/2014/main" id="{628F0E30-0C9A-4AF0-BAD6-0725604E2AC7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25" name="TextBox 10824">
          <a:extLst>
            <a:ext uri="{FF2B5EF4-FFF2-40B4-BE49-F238E27FC236}">
              <a16:creationId xmlns:a16="http://schemas.microsoft.com/office/drawing/2014/main" id="{433EB90F-EEC5-45D2-AAD0-E96AC90C88A7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10826" name="TextBox 10825">
          <a:extLst>
            <a:ext uri="{FF2B5EF4-FFF2-40B4-BE49-F238E27FC236}">
              <a16:creationId xmlns:a16="http://schemas.microsoft.com/office/drawing/2014/main" id="{0C6BB592-38BD-4A17-9260-7D3480CE0386}"/>
            </a:ext>
          </a:extLst>
        </xdr:cNvPr>
        <xdr:cNvSpPr txBox="1"/>
      </xdr:nvSpPr>
      <xdr:spPr>
        <a:xfrm>
          <a:off x="10326832" y="17616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zakupki.gov.ru/epz/contract/contractCard/common-info.html?reestrNumber=2482503727026000028" TargetMode="External"/><Relationship Id="rId13" Type="http://schemas.openxmlformats.org/officeDocument/2006/relationships/hyperlink" Target="https://zakupki.gov.ru/epz/contract/contractCard/common-info.html?reestrNumber=2771408263625001577" TargetMode="External"/><Relationship Id="rId18" Type="http://schemas.openxmlformats.org/officeDocument/2006/relationships/hyperlink" Target="https://zakupki.gov.ru/epz/contract/contractCard/common-info.html?reestrNumber=2860804026625000339" TargetMode="External"/><Relationship Id="rId3" Type="http://schemas.openxmlformats.org/officeDocument/2006/relationships/hyperlink" Target="https://zakupki.gov.ru/epz/contract/contractCard/common-info.html?reestrNumber=1272100090026000063" TargetMode="External"/><Relationship Id="rId21" Type="http://schemas.openxmlformats.org/officeDocument/2006/relationships/hyperlink" Target="https://zakupki.gov.ru/epz/contract/contractCard/common-info.html?reestrNumber=1666001346226000111" TargetMode="External"/><Relationship Id="rId7" Type="http://schemas.openxmlformats.org/officeDocument/2006/relationships/hyperlink" Target="https://zakupki.gov.ru/epz/contract/contractCard/common-info.html?reestrNumber=2710751931326000189" TargetMode="External"/><Relationship Id="rId12" Type="http://schemas.openxmlformats.org/officeDocument/2006/relationships/hyperlink" Target="https://zakupki.gov.ru/epz/contract/contractCard/common-info.html?reestrNumber=2090101697625000085" TargetMode="External"/><Relationship Id="rId17" Type="http://schemas.openxmlformats.org/officeDocument/2006/relationships/hyperlink" Target="https://zakupki.gov.ru/epz/contract/contractCard/common-info.html?reestrNumber=2860220000126000518" TargetMode="External"/><Relationship Id="rId2" Type="http://schemas.openxmlformats.org/officeDocument/2006/relationships/hyperlink" Target="https://zakupki.gov.ru/epz/contract/contractCard/common-info.html?reestrNumber=2891100132426000234" TargetMode="External"/><Relationship Id="rId16" Type="http://schemas.openxmlformats.org/officeDocument/2006/relationships/hyperlink" Target="https://zakupki.gov.ru/epz/contract/contractCard/common-info.html?reestrNumber=2450102465926000275" TargetMode="External"/><Relationship Id="rId20" Type="http://schemas.openxmlformats.org/officeDocument/2006/relationships/hyperlink" Target="https://zakupki.gov.ru/epz/contract/contractCard/common-info.html?reestrNumber=1666001346226000111" TargetMode="External"/><Relationship Id="rId1" Type="http://schemas.openxmlformats.org/officeDocument/2006/relationships/hyperlink" Target="https://zakupki.gov.ru/epz/contract/contractCard/common-info.html?reestrNumber=3666000798026000155" TargetMode="External"/><Relationship Id="rId6" Type="http://schemas.openxmlformats.org/officeDocument/2006/relationships/hyperlink" Target="https://zakupki.gov.ru/epz/contract/contractCard/common-info.html?reestrNumber=2230902278026000046" TargetMode="External"/><Relationship Id="rId11" Type="http://schemas.openxmlformats.org/officeDocument/2006/relationships/hyperlink" Target="https://zakupki.gov.ru/epz/contract/contractCard/common-info.html?reestrNumber=2730301466126000124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https://zakupki.gov.ru/epz/contract/contractCard/common-info.html?reestrNumber=1272100090026000094" TargetMode="External"/><Relationship Id="rId15" Type="http://schemas.openxmlformats.org/officeDocument/2006/relationships/hyperlink" Target="https://zakupki.gov.ru/epz/contract/contractCard/common-info.html?reestrNumber=2861600546626000129" TargetMode="External"/><Relationship Id="rId23" Type="http://schemas.openxmlformats.org/officeDocument/2006/relationships/hyperlink" Target="https://zakupki.gov.ru/epz/contract/contractCard/common-info.html?reestrNumber=2027806783326000138" TargetMode="External"/><Relationship Id="rId10" Type="http://schemas.openxmlformats.org/officeDocument/2006/relationships/hyperlink" Target="https://zakupki.gov.ru/epz/contract/contractCard/common-info.html?reestrNumber=2462904029126000226" TargetMode="External"/><Relationship Id="rId19" Type="http://schemas.openxmlformats.org/officeDocument/2006/relationships/hyperlink" Target="https://zakupki.gov.ru/epz/contract/contractCard/common-info.html?reestrNumber=2021900165425000059" TargetMode="External"/><Relationship Id="rId4" Type="http://schemas.openxmlformats.org/officeDocument/2006/relationships/hyperlink" Target="https://zakupki.gov.ru/epz/contract/contractCard/common-info.html?reestrNumber=1272100090026000094" TargetMode="External"/><Relationship Id="rId9" Type="http://schemas.openxmlformats.org/officeDocument/2006/relationships/hyperlink" Target="https://zakupki.gov.ru/epz/contract/contractCard/common-info.html?reestrNumber=2590201712125000055" TargetMode="External"/><Relationship Id="rId14" Type="http://schemas.openxmlformats.org/officeDocument/2006/relationships/hyperlink" Target="https://zakupki.gov.ru/epz/contract/contractCard/common-info.html?reestrNumber=2772407087026000498" TargetMode="External"/><Relationship Id="rId22" Type="http://schemas.openxmlformats.org/officeDocument/2006/relationships/hyperlink" Target="https://zakupki.gov.ru/epz/contract/contractCard/common-info.html?reestrNumber=2743400226826000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topLeftCell="A13" zoomScaleNormal="100" workbookViewId="0">
      <selection activeCell="N14" sqref="M14:N16"/>
    </sheetView>
  </sheetViews>
  <sheetFormatPr defaultColWidth="9.453125" defaultRowHeight="14"/>
  <cols>
    <col min="1" max="1" width="6.453125" style="3" customWidth="1"/>
    <col min="2" max="2" width="40.81640625" style="3" customWidth="1"/>
    <col min="3" max="3" width="9.1796875" style="3" customWidth="1"/>
    <col min="4" max="4" width="9" style="3" customWidth="1"/>
    <col min="5" max="9" width="14.7265625" style="3" customWidth="1"/>
    <col min="10" max="10" width="14.54296875" style="3" customWidth="1"/>
    <col min="11" max="11" width="13.453125" style="3" customWidth="1"/>
    <col min="12" max="12" width="20.453125" style="3" customWidth="1"/>
    <col min="13" max="13" width="17.1796875" style="3" customWidth="1"/>
    <col min="14" max="14" width="16.453125" style="3" customWidth="1"/>
    <col min="15" max="16384" width="9.453125" style="1"/>
  </cols>
  <sheetData>
    <row r="1" spans="1:14" ht="65.2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73" t="s">
        <v>19</v>
      </c>
      <c r="M1" s="73"/>
      <c r="N1" s="73"/>
    </row>
    <row r="2" spans="1:14" ht="21.75" customHeight="1">
      <c r="A2" s="14"/>
      <c r="B2" s="85" t="s">
        <v>78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18.75" customHeight="1">
      <c r="A3" s="81" t="s">
        <v>75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s="14" customFormat="1" ht="33" customHeight="1">
      <c r="A4" s="82" t="s">
        <v>8</v>
      </c>
      <c r="B4" s="74" t="s">
        <v>10</v>
      </c>
      <c r="C4" s="74" t="s">
        <v>6</v>
      </c>
      <c r="D4" s="74" t="s">
        <v>9</v>
      </c>
      <c r="E4" s="79" t="s">
        <v>24</v>
      </c>
      <c r="F4" s="84"/>
      <c r="G4" s="84"/>
      <c r="H4" s="84"/>
      <c r="I4" s="84"/>
      <c r="J4" s="79" t="s">
        <v>4</v>
      </c>
      <c r="K4" s="80"/>
      <c r="L4" s="76" t="s">
        <v>11</v>
      </c>
      <c r="M4" s="77"/>
      <c r="N4" s="78"/>
    </row>
    <row r="5" spans="1:14" s="2" customFormat="1" ht="108.65" customHeight="1">
      <c r="A5" s="83"/>
      <c r="B5" s="75"/>
      <c r="C5" s="75"/>
      <c r="D5" s="75"/>
      <c r="E5" s="34" t="s">
        <v>21</v>
      </c>
      <c r="F5" s="34" t="s">
        <v>22</v>
      </c>
      <c r="G5" s="34" t="s">
        <v>23</v>
      </c>
      <c r="H5" s="34" t="s">
        <v>17</v>
      </c>
      <c r="I5" s="34" t="s">
        <v>17</v>
      </c>
      <c r="J5" s="35" t="s">
        <v>3</v>
      </c>
      <c r="K5" s="35" t="s">
        <v>1</v>
      </c>
      <c r="L5" s="35" t="s">
        <v>2</v>
      </c>
      <c r="M5" s="36" t="s">
        <v>7</v>
      </c>
      <c r="N5" s="36" t="s">
        <v>5</v>
      </c>
    </row>
    <row r="6" spans="1:14" s="14" customFormat="1" ht="13">
      <c r="A6" s="37">
        <v>1</v>
      </c>
      <c r="B6" s="38">
        <v>2</v>
      </c>
      <c r="C6" s="37">
        <v>3</v>
      </c>
      <c r="D6" s="38">
        <v>4</v>
      </c>
      <c r="E6" s="37">
        <v>5</v>
      </c>
      <c r="F6" s="38">
        <v>6</v>
      </c>
      <c r="G6" s="37">
        <v>7</v>
      </c>
      <c r="H6" s="38">
        <v>8</v>
      </c>
      <c r="I6" s="37">
        <v>9</v>
      </c>
      <c r="J6" s="38">
        <v>10</v>
      </c>
      <c r="K6" s="37">
        <v>11</v>
      </c>
      <c r="L6" s="38">
        <v>12</v>
      </c>
      <c r="M6" s="37">
        <v>13</v>
      </c>
      <c r="N6" s="38">
        <v>14</v>
      </c>
    </row>
    <row r="7" spans="1:14" s="14" customFormat="1" ht="25" customHeight="1">
      <c r="A7" s="19">
        <v>1</v>
      </c>
      <c r="B7" s="39" t="s">
        <v>26</v>
      </c>
      <c r="C7" s="20" t="s">
        <v>38</v>
      </c>
      <c r="D7" s="20">
        <v>10</v>
      </c>
      <c r="E7" s="25">
        <v>4450</v>
      </c>
      <c r="F7" s="26">
        <v>6600</v>
      </c>
      <c r="G7" s="21">
        <v>5690</v>
      </c>
      <c r="H7" s="21">
        <v>4800</v>
      </c>
      <c r="I7" s="22">
        <v>6252.5</v>
      </c>
      <c r="J7" s="40">
        <f>STDEVA(E7:I7)/(SUM(E7:I7)/COUNTIF(E7:I7,"&gt;0"))</f>
        <v>0.16556470164079845</v>
      </c>
      <c r="K7" s="16">
        <f>ROUND(AVERAGE(E7:I7),2)</f>
        <v>5558.5</v>
      </c>
      <c r="L7" s="41">
        <f>((D7/5)*(SUM(E7:I7)))</f>
        <v>55585</v>
      </c>
      <c r="M7" s="16">
        <v>4450</v>
      </c>
      <c r="N7" s="16">
        <f>M7*D7</f>
        <v>44500</v>
      </c>
    </row>
    <row r="8" spans="1:14" s="14" customFormat="1" ht="25" customHeight="1">
      <c r="A8" s="19">
        <v>2</v>
      </c>
      <c r="B8" s="42" t="s">
        <v>27</v>
      </c>
      <c r="C8" s="20" t="s">
        <v>39</v>
      </c>
      <c r="D8" s="24">
        <v>11.04</v>
      </c>
      <c r="E8" s="25">
        <v>388</v>
      </c>
      <c r="F8" s="26">
        <v>366</v>
      </c>
      <c r="G8" s="21">
        <v>503</v>
      </c>
      <c r="H8" s="21">
        <v>284.19</v>
      </c>
      <c r="I8" s="22">
        <v>436.66</v>
      </c>
      <c r="J8" s="40">
        <f>STDEVA(E8:I8)/(SUM(E8:I8)/COUNTIF(E8:I8,"&gt;0"))</f>
        <v>0.20602322234826076</v>
      </c>
      <c r="K8" s="16">
        <f>ROUND(AVERAGE(E8:I8),2)</f>
        <v>395.57</v>
      </c>
      <c r="L8" s="41">
        <f>((D8/5)*(SUM(E8:I8)))</f>
        <v>4367.0927999999994</v>
      </c>
      <c r="M8" s="16">
        <v>284.19</v>
      </c>
      <c r="N8" s="16">
        <f t="shared" ref="N8:N14" si="0">M8*D8</f>
        <v>3137.4575999999997</v>
      </c>
    </row>
    <row r="9" spans="1:14" s="14" customFormat="1" ht="25" customHeight="1">
      <c r="A9" s="19">
        <v>3</v>
      </c>
      <c r="B9" s="42" t="s">
        <v>28</v>
      </c>
      <c r="C9" s="20" t="s">
        <v>39</v>
      </c>
      <c r="D9" s="20">
        <v>1</v>
      </c>
      <c r="E9" s="25">
        <v>615</v>
      </c>
      <c r="F9" s="21">
        <v>711.26</v>
      </c>
      <c r="G9" s="21">
        <v>780.8</v>
      </c>
      <c r="H9" s="21">
        <v>727.9</v>
      </c>
      <c r="I9" s="22">
        <v>459.07</v>
      </c>
      <c r="J9" s="40">
        <f t="shared" ref="J9:J14" si="1">STDEVA(E9:I9)/(SUM(E9:I9)/COUNTIF(E9:I9,"&gt;0"))</f>
        <v>0.19233231371024873</v>
      </c>
      <c r="K9" s="16">
        <f t="shared" ref="K9:K14" si="2">ROUND(AVERAGE(E9:I9),2)</f>
        <v>658.81</v>
      </c>
      <c r="L9" s="41">
        <f>((D9/5)*(SUM(E9:I9)))</f>
        <v>658.80600000000004</v>
      </c>
      <c r="M9" s="16">
        <v>459.07</v>
      </c>
      <c r="N9" s="16">
        <f t="shared" si="0"/>
        <v>459.07</v>
      </c>
    </row>
    <row r="10" spans="1:14" s="14" customFormat="1" ht="25" customHeight="1">
      <c r="A10" s="19">
        <v>4</v>
      </c>
      <c r="B10" s="42" t="s">
        <v>30</v>
      </c>
      <c r="C10" s="20" t="s">
        <v>39</v>
      </c>
      <c r="D10" s="20">
        <v>1</v>
      </c>
      <c r="E10" s="25">
        <v>1715</v>
      </c>
      <c r="F10" s="21">
        <v>1220</v>
      </c>
      <c r="G10" s="21">
        <v>2180.11</v>
      </c>
      <c r="H10" s="21">
        <v>1927.2</v>
      </c>
      <c r="I10" s="16"/>
      <c r="J10" s="40">
        <f t="shared" si="1"/>
        <v>0.23143564768718822</v>
      </c>
      <c r="K10" s="16">
        <f t="shared" si="2"/>
        <v>1760.58</v>
      </c>
      <c r="L10" s="41">
        <f>((D10/4)*(SUM(E10:I10)))</f>
        <v>1760.5775000000001</v>
      </c>
      <c r="M10" s="16">
        <v>1220</v>
      </c>
      <c r="N10" s="16">
        <f t="shared" si="0"/>
        <v>1220</v>
      </c>
    </row>
    <row r="11" spans="1:14" s="14" customFormat="1" ht="25" customHeight="1">
      <c r="A11" s="19">
        <v>5</v>
      </c>
      <c r="B11" s="42" t="s">
        <v>29</v>
      </c>
      <c r="C11" s="20" t="s">
        <v>39</v>
      </c>
      <c r="D11" s="20">
        <v>1</v>
      </c>
      <c r="E11" s="25">
        <v>914.01</v>
      </c>
      <c r="F11" s="21"/>
      <c r="G11" s="21">
        <v>1108</v>
      </c>
      <c r="H11" s="21">
        <v>642.83000000000004</v>
      </c>
      <c r="I11" s="16">
        <v>561.4</v>
      </c>
      <c r="J11" s="40">
        <f t="shared" si="1"/>
        <v>0.31146110828543111</v>
      </c>
      <c r="K11" s="16">
        <f>ROUND(AVERAGE(E11:I11),2)</f>
        <v>806.56</v>
      </c>
      <c r="L11" s="41">
        <f>((D11/4)*(SUM(E11:I11)))</f>
        <v>806.56000000000006</v>
      </c>
      <c r="M11" s="16">
        <v>561.4</v>
      </c>
      <c r="N11" s="16">
        <f t="shared" si="0"/>
        <v>561.4</v>
      </c>
    </row>
    <row r="12" spans="1:14" s="14" customFormat="1" ht="36" customHeight="1">
      <c r="A12" s="19">
        <v>6</v>
      </c>
      <c r="B12" s="39" t="s">
        <v>31</v>
      </c>
      <c r="C12" s="20" t="s">
        <v>40</v>
      </c>
      <c r="D12" s="20">
        <v>25</v>
      </c>
      <c r="E12" s="25">
        <v>460</v>
      </c>
      <c r="F12" s="21">
        <v>363</v>
      </c>
      <c r="G12" s="21"/>
      <c r="H12" s="21">
        <v>368.37</v>
      </c>
      <c r="I12" s="16">
        <v>541.66</v>
      </c>
      <c r="J12" s="40">
        <f t="shared" si="1"/>
        <v>0.19590633130250668</v>
      </c>
      <c r="K12" s="16">
        <f>ROUND(AVERAGE(E12:I12),2)</f>
        <v>433.26</v>
      </c>
      <c r="L12" s="41">
        <f>((D12/4)*(SUM(E12:I12)))</f>
        <v>10831.437499999998</v>
      </c>
      <c r="M12" s="16">
        <v>363</v>
      </c>
      <c r="N12" s="16">
        <f t="shared" si="0"/>
        <v>9075</v>
      </c>
    </row>
    <row r="13" spans="1:14" s="14" customFormat="1" ht="28.5" customHeight="1">
      <c r="A13" s="19">
        <v>7</v>
      </c>
      <c r="B13" s="39" t="s">
        <v>32</v>
      </c>
      <c r="C13" s="20" t="s">
        <v>41</v>
      </c>
      <c r="D13" s="20">
        <v>2</v>
      </c>
      <c r="E13" s="25">
        <v>11545</v>
      </c>
      <c r="F13" s="21">
        <v>19800</v>
      </c>
      <c r="G13" s="21"/>
      <c r="H13" s="21">
        <v>20190</v>
      </c>
      <c r="I13" s="16">
        <v>14384.86</v>
      </c>
      <c r="J13" s="40">
        <f t="shared" si="1"/>
        <v>0.25632034255572828</v>
      </c>
      <c r="K13" s="16">
        <f t="shared" si="2"/>
        <v>16479.97</v>
      </c>
      <c r="L13" s="41">
        <f>((D13/4)*(SUM(E13:I13)))</f>
        <v>32959.93</v>
      </c>
      <c r="M13" s="16">
        <v>11545</v>
      </c>
      <c r="N13" s="16">
        <f t="shared" si="0"/>
        <v>23090</v>
      </c>
    </row>
    <row r="14" spans="1:14" s="14" customFormat="1" ht="26.25" customHeight="1">
      <c r="A14" s="19">
        <v>8</v>
      </c>
      <c r="B14" s="39" t="s">
        <v>33</v>
      </c>
      <c r="C14" s="20" t="s">
        <v>18</v>
      </c>
      <c r="D14" s="20">
        <v>1008</v>
      </c>
      <c r="E14" s="25">
        <v>4.5</v>
      </c>
      <c r="F14" s="21">
        <v>4.51</v>
      </c>
      <c r="G14" s="21">
        <v>6.3</v>
      </c>
      <c r="H14" s="21">
        <v>4.76</v>
      </c>
      <c r="I14" s="16">
        <v>8.61</v>
      </c>
      <c r="J14" s="40">
        <f t="shared" si="1"/>
        <v>0.30894310096016225</v>
      </c>
      <c r="K14" s="16">
        <f t="shared" si="2"/>
        <v>5.74</v>
      </c>
      <c r="L14" s="41">
        <f>((D14/5)*(SUM(E14:I14)))</f>
        <v>5781.8879999999999</v>
      </c>
      <c r="M14" s="16">
        <v>4.5</v>
      </c>
      <c r="N14" s="16">
        <f t="shared" si="0"/>
        <v>4536</v>
      </c>
    </row>
    <row r="15" spans="1:14" s="14" customFormat="1" ht="25" customHeight="1">
      <c r="A15" s="19">
        <v>9</v>
      </c>
      <c r="B15" s="39" t="s">
        <v>34</v>
      </c>
      <c r="C15" s="20" t="s">
        <v>18</v>
      </c>
      <c r="D15" s="20">
        <v>10000</v>
      </c>
      <c r="E15" s="25">
        <v>4.9000000000000004</v>
      </c>
      <c r="F15" s="21">
        <v>5.5</v>
      </c>
      <c r="G15" s="21">
        <v>5.5</v>
      </c>
      <c r="H15" s="21">
        <v>4.29</v>
      </c>
      <c r="I15" s="21">
        <v>4.2699999999999996</v>
      </c>
      <c r="J15" s="40">
        <f t="shared" ref="J15:J18" si="3">STDEVA(E15:I15)/(SUM(E15:I15)/COUNTIF(E15:I15,"&gt;0"))</f>
        <v>0.12470510514124505</v>
      </c>
      <c r="K15" s="16">
        <f t="shared" ref="K15:K17" si="4">ROUND(AVERAGE(E15:I15),2)</f>
        <v>4.8899999999999997</v>
      </c>
      <c r="L15" s="41">
        <f>((D15/5)*(SUM(E15:I15)))</f>
        <v>48920</v>
      </c>
      <c r="M15" s="16">
        <v>4.2699999999999996</v>
      </c>
      <c r="N15" s="16">
        <f t="shared" ref="N15:N18" si="5">M15*D15</f>
        <v>42699.999999999993</v>
      </c>
    </row>
    <row r="16" spans="1:14" s="14" customFormat="1" ht="25" customHeight="1">
      <c r="A16" s="19">
        <v>10</v>
      </c>
      <c r="B16" s="23" t="s">
        <v>35</v>
      </c>
      <c r="C16" s="20" t="s">
        <v>18</v>
      </c>
      <c r="D16" s="20">
        <v>5000</v>
      </c>
      <c r="E16" s="25">
        <v>0.57999999999999996</v>
      </c>
      <c r="F16" s="21">
        <v>0.57999999999999996</v>
      </c>
      <c r="G16" s="21">
        <v>0.75</v>
      </c>
      <c r="H16" s="21">
        <v>0.63</v>
      </c>
      <c r="I16" s="21">
        <v>0.49</v>
      </c>
      <c r="J16" s="40">
        <f t="shared" si="3"/>
        <v>0.15680909594989553</v>
      </c>
      <c r="K16" s="16">
        <f t="shared" si="4"/>
        <v>0.61</v>
      </c>
      <c r="L16" s="41">
        <f>((D16/5)*(SUM(E16:I16)))</f>
        <v>3030.0000000000005</v>
      </c>
      <c r="M16" s="16">
        <v>0.49</v>
      </c>
      <c r="N16" s="16">
        <f t="shared" si="5"/>
        <v>2450</v>
      </c>
    </row>
    <row r="17" spans="1:14" s="14" customFormat="1" ht="36.75" customHeight="1">
      <c r="A17" s="19">
        <v>11</v>
      </c>
      <c r="B17" s="39" t="s">
        <v>36</v>
      </c>
      <c r="C17" s="20" t="s">
        <v>42</v>
      </c>
      <c r="D17" s="20">
        <v>16</v>
      </c>
      <c r="E17" s="25">
        <v>635.13</v>
      </c>
      <c r="F17" s="21">
        <v>770</v>
      </c>
      <c r="G17" s="21"/>
      <c r="H17" s="21">
        <v>580</v>
      </c>
      <c r="I17" s="21">
        <v>734.49</v>
      </c>
      <c r="J17" s="40">
        <f t="shared" si="3"/>
        <v>0.12901256319796842</v>
      </c>
      <c r="K17" s="16">
        <f t="shared" si="4"/>
        <v>679.91</v>
      </c>
      <c r="L17" s="41">
        <f>((D17/4)*(SUM(E17:I17)))</f>
        <v>10878.48</v>
      </c>
      <c r="M17" s="16">
        <v>580</v>
      </c>
      <c r="N17" s="16">
        <f t="shared" si="5"/>
        <v>9280</v>
      </c>
    </row>
    <row r="18" spans="1:14" s="45" customFormat="1" ht="33.75" customHeight="1">
      <c r="A18" s="19">
        <v>12</v>
      </c>
      <c r="B18" s="43" t="s">
        <v>37</v>
      </c>
      <c r="C18" s="20" t="s">
        <v>43</v>
      </c>
      <c r="D18" s="20">
        <v>12</v>
      </c>
      <c r="E18" s="25">
        <v>1231.23</v>
      </c>
      <c r="F18" s="21">
        <v>1012</v>
      </c>
      <c r="G18" s="21"/>
      <c r="H18" s="21">
        <v>1116</v>
      </c>
      <c r="I18" s="21">
        <v>1190</v>
      </c>
      <c r="J18" s="40">
        <f t="shared" si="3"/>
        <v>8.4571414395732555E-2</v>
      </c>
      <c r="K18" s="16">
        <f>ROUND(AVERAGE(E18:I18),2)</f>
        <v>1137.31</v>
      </c>
      <c r="L18" s="41">
        <f>((D18/4)*(SUM(E18:I18)))</f>
        <v>13647.689999999999</v>
      </c>
      <c r="M18" s="16">
        <v>1012</v>
      </c>
      <c r="N18" s="16">
        <f t="shared" si="5"/>
        <v>12144</v>
      </c>
    </row>
    <row r="19" spans="1:14" s="14" customFormat="1" ht="21" customHeight="1">
      <c r="A19" s="65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  <c r="N19" s="44">
        <f>SUM(N7:N18)</f>
        <v>153152.9276</v>
      </c>
    </row>
    <row r="20" spans="1:14" ht="14.25" customHeight="1">
      <c r="A20" s="14"/>
      <c r="B20" s="54"/>
      <c r="C20" s="54"/>
      <c r="D20" s="54"/>
      <c r="E20" s="54"/>
      <c r="F20" s="54"/>
      <c r="G20" s="54"/>
      <c r="H20" s="54"/>
      <c r="I20" s="54"/>
      <c r="J20" s="55"/>
      <c r="K20" s="55"/>
      <c r="L20" s="55"/>
      <c r="M20" s="55"/>
      <c r="N20" s="55"/>
    </row>
    <row r="21" spans="1:14" ht="71.25" customHeight="1">
      <c r="A21" s="46"/>
      <c r="B21" s="70" t="s">
        <v>12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</row>
    <row r="22" spans="1:14" ht="71.25" customHeight="1">
      <c r="A22" s="46"/>
      <c r="B22" s="69" t="s">
        <v>76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pans="1:14" ht="23.25" customHeight="1">
      <c r="A23" s="46"/>
      <c r="B23" s="71" t="s">
        <v>0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</row>
    <row r="24" spans="1:14" ht="19.5" customHeight="1">
      <c r="A24" s="46"/>
      <c r="B24" s="72" t="s">
        <v>13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</row>
    <row r="25" spans="1:14" ht="21.75" customHeight="1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1:14" ht="30" customHeight="1">
      <c r="A26" s="46"/>
      <c r="B26" s="64" t="s">
        <v>81</v>
      </c>
      <c r="C26" s="64"/>
      <c r="D26" s="64"/>
      <c r="E26" s="64"/>
      <c r="F26" s="64"/>
      <c r="G26" s="64"/>
      <c r="H26" s="64"/>
      <c r="I26" s="64"/>
      <c r="J26" s="48">
        <f>N19</f>
        <v>153152.9276</v>
      </c>
      <c r="K26" s="68" t="s">
        <v>82</v>
      </c>
      <c r="L26" s="68"/>
      <c r="M26" s="68"/>
      <c r="N26" s="68"/>
    </row>
    <row r="27" spans="1:14" ht="13">
      <c r="A27" s="46"/>
      <c r="B27" s="49"/>
      <c r="C27" s="49"/>
      <c r="D27" s="49"/>
      <c r="E27" s="49"/>
      <c r="F27" s="49"/>
      <c r="G27" s="49"/>
      <c r="H27" s="49"/>
      <c r="I27" s="49"/>
      <c r="J27" s="50"/>
      <c r="K27" s="50"/>
      <c r="L27" s="50"/>
      <c r="M27" s="50"/>
      <c r="N27" s="50"/>
    </row>
    <row r="28" spans="1:14" ht="13">
      <c r="A28" s="46"/>
      <c r="B28" s="51" t="s">
        <v>77</v>
      </c>
      <c r="C28" s="51"/>
      <c r="D28" s="51"/>
      <c r="E28" s="52"/>
      <c r="F28" s="52"/>
      <c r="G28" s="52"/>
      <c r="H28" s="52"/>
      <c r="I28" s="52"/>
      <c r="J28" s="53"/>
      <c r="K28" s="53"/>
      <c r="L28" s="53"/>
      <c r="M28" s="53"/>
      <c r="N28" s="53"/>
    </row>
    <row r="29" spans="1:14">
      <c r="A29" s="7"/>
      <c r="B29" s="8"/>
      <c r="C29" s="8"/>
      <c r="D29" s="8"/>
      <c r="E29" s="9"/>
      <c r="F29" s="9"/>
      <c r="G29" s="9"/>
      <c r="H29" s="9"/>
      <c r="I29" s="9"/>
      <c r="J29" s="10"/>
      <c r="K29" s="10"/>
      <c r="L29" s="10"/>
      <c r="M29" s="10"/>
      <c r="N29" s="10"/>
    </row>
    <row r="30" spans="1:14">
      <c r="A30" s="7"/>
      <c r="B30" s="8"/>
      <c r="C30" s="8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>
      <c r="A31" s="7"/>
      <c r="B31" s="61" t="s">
        <v>79</v>
      </c>
      <c r="C31" s="61"/>
      <c r="D31" s="61"/>
      <c r="E31" s="61"/>
      <c r="F31" s="61" t="s">
        <v>80</v>
      </c>
      <c r="G31" s="60"/>
      <c r="H31" s="60"/>
      <c r="I31" s="60"/>
      <c r="J31" s="6"/>
      <c r="K31" s="6"/>
      <c r="L31" s="6"/>
      <c r="M31" s="6"/>
      <c r="N31" s="6"/>
    </row>
    <row r="32" spans="1:14">
      <c r="A32" s="7"/>
      <c r="B32" s="6"/>
      <c r="C32" s="6"/>
      <c r="D32" s="6"/>
      <c r="E32" s="63"/>
      <c r="F32" s="63"/>
      <c r="G32" s="63"/>
      <c r="H32" s="63"/>
      <c r="I32" s="63"/>
      <c r="J32" s="6"/>
      <c r="K32" s="6"/>
      <c r="L32" s="6"/>
      <c r="M32" s="6"/>
      <c r="N32" s="6"/>
    </row>
    <row r="33" spans="1:14">
      <c r="A33" s="7"/>
      <c r="B33" s="6"/>
      <c r="C33" s="6"/>
      <c r="D33" s="6"/>
      <c r="E33" s="63"/>
      <c r="F33" s="63"/>
      <c r="G33" s="63"/>
      <c r="H33" s="63"/>
      <c r="I33" s="63"/>
      <c r="J33" s="6"/>
      <c r="K33" s="6"/>
      <c r="L33" s="6"/>
      <c r="M33" s="6"/>
      <c r="N33" s="6"/>
    </row>
    <row r="34" spans="1:14">
      <c r="A34" s="7"/>
      <c r="B34" s="6"/>
      <c r="C34" s="6"/>
      <c r="D34" s="6"/>
      <c r="E34" s="63"/>
      <c r="F34" s="63"/>
      <c r="G34" s="63"/>
      <c r="H34" s="63"/>
      <c r="I34" s="63"/>
      <c r="J34" s="6"/>
      <c r="K34" s="6"/>
      <c r="L34" s="6"/>
      <c r="M34" s="6"/>
      <c r="N34" s="6"/>
    </row>
    <row r="35" spans="1:14">
      <c r="A35" s="7"/>
      <c r="B35" s="6"/>
      <c r="C35" s="6"/>
      <c r="D35" s="6"/>
      <c r="E35" s="63"/>
      <c r="F35" s="63"/>
      <c r="G35" s="63"/>
      <c r="H35" s="63"/>
      <c r="I35" s="63"/>
      <c r="J35" s="6"/>
      <c r="K35" s="6"/>
      <c r="L35" s="6"/>
      <c r="M35" s="6"/>
      <c r="N35" s="6"/>
    </row>
    <row r="36" spans="1:14">
      <c r="A36" s="4"/>
      <c r="E36" s="62"/>
      <c r="F36" s="62"/>
      <c r="G36" s="62"/>
      <c r="H36" s="62"/>
      <c r="I36" s="62"/>
    </row>
  </sheetData>
  <mergeCells count="22">
    <mergeCell ref="L1:N1"/>
    <mergeCell ref="C4:C5"/>
    <mergeCell ref="D4:D5"/>
    <mergeCell ref="L4:N4"/>
    <mergeCell ref="J4:K4"/>
    <mergeCell ref="A3:N3"/>
    <mergeCell ref="A4:A5"/>
    <mergeCell ref="E4:I4"/>
    <mergeCell ref="B4:B5"/>
    <mergeCell ref="B2:N2"/>
    <mergeCell ref="B26:I26"/>
    <mergeCell ref="A19:M19"/>
    <mergeCell ref="K26:N26"/>
    <mergeCell ref="B22:N22"/>
    <mergeCell ref="B21:N21"/>
    <mergeCell ref="B23:N23"/>
    <mergeCell ref="B24:N24"/>
    <mergeCell ref="E36:I36"/>
    <mergeCell ref="E32:I32"/>
    <mergeCell ref="E33:I33"/>
    <mergeCell ref="E34:I34"/>
    <mergeCell ref="E35:I35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6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>
      <selection activeCell="B12" sqref="B12"/>
    </sheetView>
  </sheetViews>
  <sheetFormatPr defaultColWidth="8.81640625" defaultRowHeight="13"/>
  <cols>
    <col min="1" max="1" width="4.81640625" style="14" customWidth="1"/>
    <col min="2" max="2" width="28.453125" style="14" customWidth="1"/>
    <col min="3" max="3" width="15.81640625" style="27" customWidth="1"/>
    <col min="4" max="4" width="33.81640625" style="14" customWidth="1"/>
    <col min="5" max="5" width="21.54296875" style="30" customWidth="1"/>
    <col min="6" max="6" width="13.54296875" style="28" customWidth="1"/>
    <col min="7" max="7" width="33.54296875" style="5" customWidth="1"/>
    <col min="8" max="8" width="20.453125" style="33" customWidth="1"/>
    <col min="9" max="16384" width="8.81640625" style="14"/>
  </cols>
  <sheetData>
    <row r="1" spans="1:8" ht="28" customHeight="1">
      <c r="A1" s="12" t="s">
        <v>8</v>
      </c>
      <c r="B1" s="12" t="s">
        <v>14</v>
      </c>
      <c r="C1" s="13" t="s">
        <v>15</v>
      </c>
      <c r="D1" s="13" t="s">
        <v>16</v>
      </c>
      <c r="E1" s="29" t="s">
        <v>25</v>
      </c>
      <c r="F1" s="13" t="s">
        <v>15</v>
      </c>
      <c r="G1" s="13" t="s">
        <v>16</v>
      </c>
      <c r="H1" s="31" t="s">
        <v>25</v>
      </c>
    </row>
    <row r="2" spans="1:8" s="5" customFormat="1" ht="28" customHeight="1">
      <c r="A2" s="19">
        <v>1</v>
      </c>
      <c r="B2" s="39" t="s">
        <v>26</v>
      </c>
      <c r="C2" s="25">
        <v>4800</v>
      </c>
      <c r="D2" s="56" t="s">
        <v>44</v>
      </c>
      <c r="E2" s="57" t="s">
        <v>45</v>
      </c>
      <c r="F2" s="25">
        <v>6252.5</v>
      </c>
      <c r="G2" s="56" t="s">
        <v>46</v>
      </c>
      <c r="H2" s="58" t="s">
        <v>47</v>
      </c>
    </row>
    <row r="3" spans="1:8" s="5" customFormat="1" ht="28" customHeight="1">
      <c r="A3" s="19">
        <v>2</v>
      </c>
      <c r="B3" s="42" t="s">
        <v>27</v>
      </c>
      <c r="C3" s="25">
        <v>284.19</v>
      </c>
      <c r="D3" s="56" t="s">
        <v>50</v>
      </c>
      <c r="E3" s="57">
        <v>1.2721000900259999E+18</v>
      </c>
      <c r="F3" s="18">
        <v>436.66</v>
      </c>
      <c r="G3" s="59" t="s">
        <v>48</v>
      </c>
      <c r="H3" s="58" t="s">
        <v>49</v>
      </c>
    </row>
    <row r="4" spans="1:8" ht="28" customHeight="1">
      <c r="A4" s="19">
        <v>3</v>
      </c>
      <c r="B4" s="42" t="s">
        <v>28</v>
      </c>
      <c r="C4" s="16">
        <v>727.9</v>
      </c>
      <c r="D4" s="59" t="s">
        <v>50</v>
      </c>
      <c r="E4" s="57">
        <v>1.2721000900259999E+18</v>
      </c>
      <c r="F4" s="17">
        <v>459.07</v>
      </c>
      <c r="G4" s="59" t="s">
        <v>51</v>
      </c>
      <c r="H4" s="58" t="s">
        <v>52</v>
      </c>
    </row>
    <row r="5" spans="1:8" ht="28" customHeight="1">
      <c r="A5" s="19">
        <v>4</v>
      </c>
      <c r="B5" s="42" t="s">
        <v>30</v>
      </c>
      <c r="C5" s="16">
        <v>1927.2</v>
      </c>
      <c r="D5" s="59" t="s">
        <v>53</v>
      </c>
      <c r="E5" s="57">
        <v>2.7107519313260001E+18</v>
      </c>
      <c r="F5" s="17"/>
      <c r="G5" s="59"/>
      <c r="H5" s="32"/>
    </row>
    <row r="6" spans="1:8" ht="28" customHeight="1">
      <c r="A6" s="19">
        <v>5</v>
      </c>
      <c r="B6" s="15" t="s">
        <v>29</v>
      </c>
      <c r="C6" s="16">
        <v>642.83000000000004</v>
      </c>
      <c r="D6" s="59" t="s">
        <v>54</v>
      </c>
      <c r="E6" s="57">
        <v>2.5902017121250002E+18</v>
      </c>
      <c r="F6" s="18">
        <v>561.4</v>
      </c>
      <c r="G6" s="59" t="s">
        <v>55</v>
      </c>
      <c r="H6" s="58">
        <v>2.4825037270259999E+18</v>
      </c>
    </row>
    <row r="7" spans="1:8" ht="45.75" customHeight="1">
      <c r="A7" s="19">
        <v>6</v>
      </c>
      <c r="B7" s="11" t="s">
        <v>31</v>
      </c>
      <c r="C7" s="18">
        <v>368.37</v>
      </c>
      <c r="D7" s="59" t="s">
        <v>56</v>
      </c>
      <c r="E7" s="57" t="s">
        <v>57</v>
      </c>
      <c r="F7" s="18">
        <v>541.66</v>
      </c>
      <c r="G7" s="59" t="s">
        <v>58</v>
      </c>
      <c r="H7" s="58">
        <v>2.7303014661260001E+18</v>
      </c>
    </row>
    <row r="8" spans="1:8" ht="28" customHeight="1">
      <c r="A8" s="19">
        <v>7</v>
      </c>
      <c r="B8" s="39" t="s">
        <v>32</v>
      </c>
      <c r="C8" s="17">
        <v>20190</v>
      </c>
      <c r="D8" s="59" t="s">
        <v>59</v>
      </c>
      <c r="E8" s="57">
        <v>2.0901016976249999E+18</v>
      </c>
      <c r="F8" s="17">
        <v>14384.86</v>
      </c>
      <c r="G8" s="59" t="s">
        <v>60</v>
      </c>
      <c r="H8" s="58" t="s">
        <v>61</v>
      </c>
    </row>
    <row r="9" spans="1:8" ht="28" customHeight="1">
      <c r="A9" s="19">
        <v>8</v>
      </c>
      <c r="B9" s="11" t="s">
        <v>33</v>
      </c>
      <c r="C9" s="17">
        <v>4.76</v>
      </c>
      <c r="D9" s="59" t="s">
        <v>62</v>
      </c>
      <c r="E9" s="57">
        <v>2.7724070870259999E+18</v>
      </c>
      <c r="F9" s="17">
        <v>8.61</v>
      </c>
      <c r="G9" s="59" t="s">
        <v>63</v>
      </c>
      <c r="H9" s="58" t="s">
        <v>64</v>
      </c>
    </row>
    <row r="10" spans="1:8" ht="28" customHeight="1">
      <c r="A10" s="19">
        <v>9</v>
      </c>
      <c r="B10" s="11" t="s">
        <v>34</v>
      </c>
      <c r="C10" s="17">
        <v>4.29</v>
      </c>
      <c r="D10" s="59" t="s">
        <v>65</v>
      </c>
      <c r="E10" s="57">
        <v>2.4501024659260001E+18</v>
      </c>
      <c r="F10" s="17">
        <v>4.2699999999999996</v>
      </c>
      <c r="G10" s="59" t="s">
        <v>66</v>
      </c>
      <c r="H10" s="58">
        <v>2.8602200001260001E+18</v>
      </c>
    </row>
    <row r="11" spans="1:8" ht="28" customHeight="1">
      <c r="A11" s="19">
        <v>10</v>
      </c>
      <c r="B11" s="23" t="s">
        <v>35</v>
      </c>
      <c r="C11" s="17">
        <v>0.63</v>
      </c>
      <c r="D11" s="59" t="s">
        <v>67</v>
      </c>
      <c r="E11" s="57">
        <v>2.8608040266249999E+18</v>
      </c>
      <c r="F11" s="17">
        <v>0.49</v>
      </c>
      <c r="G11" s="59" t="s">
        <v>68</v>
      </c>
      <c r="H11" s="58" t="s">
        <v>69</v>
      </c>
    </row>
    <row r="12" spans="1:8" ht="48" customHeight="1">
      <c r="A12" s="19">
        <v>11</v>
      </c>
      <c r="B12" s="11" t="s">
        <v>36</v>
      </c>
      <c r="C12" s="17">
        <v>580</v>
      </c>
      <c r="D12" s="59" t="s">
        <v>70</v>
      </c>
      <c r="E12" s="57">
        <v>1.6660013462259999E+18</v>
      </c>
      <c r="F12" s="17">
        <v>734.49</v>
      </c>
      <c r="G12" s="59" t="s">
        <v>71</v>
      </c>
      <c r="H12" s="58" t="s">
        <v>72</v>
      </c>
    </row>
    <row r="13" spans="1:8" ht="53.25" customHeight="1">
      <c r="A13" s="19">
        <v>12</v>
      </c>
      <c r="B13" s="11" t="s">
        <v>37</v>
      </c>
      <c r="C13" s="17">
        <v>1116</v>
      </c>
      <c r="D13" s="59" t="s">
        <v>70</v>
      </c>
      <c r="E13" s="57">
        <v>1.6660013462259999E+18</v>
      </c>
      <c r="F13" s="17">
        <v>1190</v>
      </c>
      <c r="G13" s="59" t="s">
        <v>73</v>
      </c>
      <c r="H13" s="58" t="s">
        <v>74</v>
      </c>
    </row>
  </sheetData>
  <phoneticPr fontId="17" type="noConversion"/>
  <hyperlinks>
    <hyperlink ref="E2" r:id="rId1" display="https://zakupki.gov.ru/epz/contract/contractCard/common-info.html?reestrNumber=3666000798026000155" xr:uid="{EE796B31-F786-4FD7-A23B-1089C22EEDFA}"/>
    <hyperlink ref="H2" r:id="rId2" display="https://zakupki.gov.ru/epz/contract/contractCard/common-info.html?reestrNumber=2891100132426000234" xr:uid="{5584AF5D-3B9A-42C8-8059-757A7690F45E}"/>
    <hyperlink ref="H3" r:id="rId3" display="https://zakupki.gov.ru/epz/contract/contractCard/common-info.html?reestrNumber=1272100090026000063" xr:uid="{62F38B7E-09B5-4C59-9D4D-88240D664214}"/>
    <hyperlink ref="E3" r:id="rId4" display="https://zakupki.gov.ru/epz/contract/contractCard/common-info.html?reestrNumber=1272100090026000094" xr:uid="{A28137D8-28EA-443A-A57F-0EC12B40296B}"/>
    <hyperlink ref="E4" r:id="rId5" display="https://zakupki.gov.ru/epz/contract/contractCard/common-info.html?reestrNumber=1272100090026000094" xr:uid="{7756AA8E-4145-4650-817C-FD9EC31FE3F9}"/>
    <hyperlink ref="H4" r:id="rId6" display="https://zakupki.gov.ru/epz/contract/contractCard/common-info.html?reestrNumber=2230902278026000046" xr:uid="{5EE22139-B3C6-4AE2-9C8C-AEF510742762}"/>
    <hyperlink ref="E5" r:id="rId7" display="https://zakupki.gov.ru/epz/contract/contractCard/common-info.html?reestrNumber=2710751931326000189" xr:uid="{1C297E43-230D-4AEE-813B-2FE6AA818DCF}"/>
    <hyperlink ref="H6" r:id="rId8" display="https://zakupki.gov.ru/epz/contract/contractCard/common-info.html?reestrNumber=2482503727026000028" xr:uid="{039F0155-2649-41F6-ADF8-091808925B87}"/>
    <hyperlink ref="E6" r:id="rId9" display="https://zakupki.gov.ru/epz/contract/contractCard/common-info.html?reestrNumber=2590201712125000055" xr:uid="{9C62FD80-C674-4E52-8BA4-0C12DD4525AF}"/>
    <hyperlink ref="E7" r:id="rId10" display="https://zakupki.gov.ru/epz/contract/contractCard/common-info.html?reestrNumber=2462904029126000226" xr:uid="{3F6D18F7-996A-4CE3-BB72-62A5E7E5E0DD}"/>
    <hyperlink ref="H7" r:id="rId11" display="https://zakupki.gov.ru/epz/contract/contractCard/common-info.html?reestrNumber=2730301466126000124" xr:uid="{CD18A62D-2376-4555-B52F-45E13EB89534}"/>
    <hyperlink ref="E8" r:id="rId12" display="https://zakupki.gov.ru/epz/contract/contractCard/common-info.html?reestrNumber=2090101697625000085" xr:uid="{5D6839C6-071E-4F1A-AD40-BB925FB49093}"/>
    <hyperlink ref="H8" r:id="rId13" display="https://zakupki.gov.ru/epz/contract/contractCard/common-info.html?reestrNumber=2771408263625001577" xr:uid="{F5E6CB18-D230-4395-B98A-E8DDA2D25C1E}"/>
    <hyperlink ref="E9" r:id="rId14" display="https://zakupki.gov.ru/epz/contract/contractCard/common-info.html?reestrNumber=2772407087026000498" xr:uid="{BCA22996-96E4-4E1A-83F0-87CEC0A41246}"/>
    <hyperlink ref="H9" r:id="rId15" display="https://zakupki.gov.ru/epz/contract/contractCard/common-info.html?reestrNumber=2861600546626000129" xr:uid="{CE5AF3CA-27F5-4FED-B0FF-055F471B38B6}"/>
    <hyperlink ref="E10" r:id="rId16" display="https://zakupki.gov.ru/epz/contract/contractCard/common-info.html?reestrNumber=2450102465926000275" xr:uid="{9FC92018-9CF9-4198-AD1F-782E5F8B9489}"/>
    <hyperlink ref="H10" r:id="rId17" display="https://zakupki.gov.ru/epz/contract/contractCard/common-info.html?reestrNumber=2860220000126000518" xr:uid="{A801F4D3-037A-4DB8-97B5-534843A1A10B}"/>
    <hyperlink ref="E11" r:id="rId18" display="https://zakupki.gov.ru/epz/contract/contractCard/common-info.html?reestrNumber=2860804026625000339" xr:uid="{3B4A966F-1B5C-45EA-A9D2-7097BAADEEFA}"/>
    <hyperlink ref="H11" r:id="rId19" display="https://zakupki.gov.ru/epz/contract/contractCard/common-info.html?reestrNumber=2021900165425000059" xr:uid="{8C421B1D-44FE-46C8-98C9-B865E1D8D15A}"/>
    <hyperlink ref="E12" r:id="rId20" display="https://zakupki.gov.ru/epz/contract/contractCard/common-info.html?reestrNumber=1666001346226000111" xr:uid="{8ADB6096-A2AA-440A-8DD7-32809C51CAA8}"/>
    <hyperlink ref="E13" r:id="rId21" display="https://zakupki.gov.ru/epz/contract/contractCard/common-info.html?reestrNumber=1666001346226000111" xr:uid="{F0C2735B-D728-46E9-86C4-B743F6F27550}"/>
    <hyperlink ref="H12" r:id="rId22" display="https://zakupki.gov.ru/epz/contract/contractCard/common-info.html?reestrNumber=2743400226826000031" xr:uid="{7CFA4C34-7EC4-4575-95C1-FA7A575FEAD6}"/>
    <hyperlink ref="H13" r:id="rId23" display="https://zakupki.gov.ru/epz/contract/contractCard/common-info.html?reestrNumber=2027806783326000138" xr:uid="{7C99581B-4F0E-45B3-B081-B72023919110}"/>
  </hyperlinks>
  <pageMargins left="0.7" right="0.7" top="0.75" bottom="0.75" header="0.3" footer="0.3"/>
  <pageSetup paperSize="9" orientation="portrait"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3A0A-3EBE-45B9-BD3F-39D1F65B1733}">
  <dimension ref="A1:D9"/>
  <sheetViews>
    <sheetView workbookViewId="0">
      <selection activeCell="M7" sqref="M7"/>
    </sheetView>
  </sheetViews>
  <sheetFormatPr defaultRowHeight="12.5"/>
  <cols>
    <col min="2" max="2" width="20" customWidth="1"/>
    <col min="3" max="3" width="13.08984375" customWidth="1"/>
    <col min="4" max="4" width="12.08984375" customWidth="1"/>
  </cols>
  <sheetData>
    <row r="1" spans="1:4" ht="26">
      <c r="A1" s="19">
        <v>1</v>
      </c>
      <c r="B1" s="39" t="s">
        <v>26</v>
      </c>
      <c r="C1" s="86" t="s">
        <v>83</v>
      </c>
      <c r="D1" s="86" t="s">
        <v>84</v>
      </c>
    </row>
    <row r="2" spans="1:4" ht="13">
      <c r="A2" s="19">
        <v>2</v>
      </c>
      <c r="B2" s="42" t="s">
        <v>27</v>
      </c>
      <c r="C2" s="86" t="s">
        <v>83</v>
      </c>
      <c r="D2" s="86" t="s">
        <v>84</v>
      </c>
    </row>
    <row r="3" spans="1:4" ht="13">
      <c r="A3" s="19">
        <v>3</v>
      </c>
      <c r="B3" s="42" t="s">
        <v>28</v>
      </c>
      <c r="C3" s="86" t="s">
        <v>83</v>
      </c>
      <c r="D3" s="86" t="s">
        <v>84</v>
      </c>
    </row>
    <row r="4" spans="1:4" ht="13">
      <c r="A4" s="19">
        <v>4</v>
      </c>
      <c r="B4" s="42" t="s">
        <v>30</v>
      </c>
      <c r="C4" s="86" t="s">
        <v>83</v>
      </c>
      <c r="D4" s="86" t="s">
        <v>84</v>
      </c>
    </row>
    <row r="5" spans="1:4" ht="13">
      <c r="A5" s="19">
        <v>5</v>
      </c>
      <c r="B5" s="15" t="s">
        <v>29</v>
      </c>
      <c r="C5" s="86" t="s">
        <v>83</v>
      </c>
      <c r="D5" s="86" t="s">
        <v>84</v>
      </c>
    </row>
    <row r="6" spans="1:4" ht="65">
      <c r="A6" s="19">
        <v>6</v>
      </c>
      <c r="B6" s="11" t="s">
        <v>31</v>
      </c>
      <c r="C6" s="86" t="s">
        <v>83</v>
      </c>
      <c r="D6" s="86" t="s">
        <v>84</v>
      </c>
    </row>
    <row r="7" spans="1:4" ht="26">
      <c r="A7" s="19">
        <v>7</v>
      </c>
      <c r="B7" s="39" t="s">
        <v>32</v>
      </c>
      <c r="C7" s="86" t="s">
        <v>83</v>
      </c>
      <c r="D7" s="86" t="s">
        <v>84</v>
      </c>
    </row>
    <row r="8" spans="1:4" ht="52">
      <c r="A8" s="19">
        <v>8</v>
      </c>
      <c r="B8" s="11" t="s">
        <v>36</v>
      </c>
      <c r="C8" s="86" t="s">
        <v>83</v>
      </c>
      <c r="D8" s="86" t="s">
        <v>84</v>
      </c>
    </row>
    <row r="9" spans="1:4" ht="52">
      <c r="A9" s="19">
        <v>9</v>
      </c>
      <c r="B9" s="11" t="s">
        <v>37</v>
      </c>
      <c r="C9" s="86" t="s">
        <v>83</v>
      </c>
      <c r="D9" s="8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ОБОСНОВАНИЕ</vt:lpstr>
      <vt:lpstr>ЕИС</vt:lpstr>
      <vt:lpstr>Нац.режим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Царегородцева Татьяна Николаевна</cp:lastModifiedBy>
  <cp:lastPrinted>2026-10-08T06:38:55Z</cp:lastPrinted>
  <dcterms:created xsi:type="dcterms:W3CDTF">1996-10-08T23:32:33Z</dcterms:created>
  <dcterms:modified xsi:type="dcterms:W3CDTF">2026-10-08T06:42:25Z</dcterms:modified>
</cp:coreProperties>
</file>