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TP-MIR-user\Desktop\об 4\"/>
    </mc:Choice>
  </mc:AlternateContent>
  <xr:revisionPtr revIDLastSave="0" documentId="8_{2A5018FC-395C-48CD-B4EE-6C6122145B0C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4" i="1" l="1"/>
  <c r="K8" i="1"/>
  <c r="K9" i="1"/>
  <c r="K10" i="1"/>
  <c r="K11" i="1"/>
  <c r="K12" i="1"/>
  <c r="K13" i="1"/>
  <c r="I8" i="1"/>
  <c r="I9" i="1"/>
  <c r="I10" i="1"/>
  <c r="I11" i="1"/>
  <c r="I12" i="1"/>
  <c r="I13" i="1"/>
  <c r="K7" i="1"/>
  <c r="I7" i="1"/>
</calcChain>
</file>

<file path=xl/sharedStrings.xml><?xml version="1.0" encoding="utf-8"?>
<sst xmlns="http://schemas.openxmlformats.org/spreadsheetml/2006/main" count="39" uniqueCount="20">
  <si>
    <t>№</t>
  </si>
  <si>
    <t>Существенные условия исполнения договора</t>
  </si>
  <si>
    <t>Ед. изм</t>
  </si>
  <si>
    <t>Кол-во товара (услуги)</t>
  </si>
  <si>
    <t>Общедоступная ценовая информация (руб./ед.изм.)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</si>
  <si>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</si>
  <si>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</si>
  <si>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</si>
  <si>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</si>
  <si>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>ИТОГО: начальная (максимальная) цена договора составила:</t>
  </si>
  <si>
    <t>в соответствии с техническим заданием к договору</t>
  </si>
  <si>
    <t>Используемый метод определения начальной(максимальной) цены договора ( цены договора, заключаемого с единственным поставщиком, подрядчиком, исполнителем) - метод сопоставимых рыночных цен (анализ рынка).</t>
  </si>
  <si>
    <t>Начальная (максимальная) цена договора указана с учетом всех затрат, напрямую и косвенно связанных с исполнением договора, расходов по уплате предусмотренных законодательством налогов, сборов и других обязательных платежей, установленных действующим законодательством Российской Федерации.</t>
  </si>
  <si>
    <t>Наименование товара</t>
  </si>
  <si>
    <t xml:space="preserve">Средняя арифметическая цена за единицу товара </t>
  </si>
  <si>
    <t>Приложение № 3 к извещению о закупке</t>
  </si>
  <si>
    <r>
      <t xml:space="preserve">Обоснование начальной (максимальной) цены договора
</t>
    </r>
    <r>
      <rPr>
        <sz val="11"/>
        <color rgb="FF000000"/>
        <rFont val="Times New Roman"/>
        <family val="1"/>
        <charset val="204"/>
      </rPr>
      <t>Государственное бюджетное учреждение здравоохранения Тюменской области "Областная больница №4" (г. Ишим)</t>
    </r>
    <r>
      <rPr>
        <b/>
        <sz val="11"/>
        <color indexed="8"/>
        <rFont val="Times New Roman"/>
        <family val="1"/>
        <charset val="204"/>
      </rPr>
      <t xml:space="preserve">
</t>
    </r>
  </si>
  <si>
    <t xml:space="preserve">Поставка медицинских изделий (расходные материалы для оказания ортопедической стоматологической помощи) </t>
  </si>
  <si>
    <t xml:space="preserve">Штифт опорный стоматологический </t>
  </si>
  <si>
    <t>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</si>
</sst>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64"/>
      <name val="Calibri"/>
      <family val="2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right" vertical="center"/>
    </xf>
    <xf numFmtId="2" fontId="5" fillId="2" borderId="1" xfId="0" applyNumberFormat="1" applyFont="1" applyFill="1" applyBorder="1" applyAlignment="1">
      <alignment horizontal="center" vertical="center" textRotation="90" wrapText="1"/>
    </xf>
    <xf numFmtId="2" fontId="5" fillId="0" borderId="1" xfId="0" applyNumberFormat="1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0" fontId="10" fillId="0" borderId="0" xfId="0" applyFont="1"/>
    <xf numFmtId="2" fontId="11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4" fontId="8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 wrapText="1"/>
    </xf>
    <xf numFmtId="4" fontId="13" fillId="0" borderId="0" xfId="0" applyNumberFormat="1" applyFont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4" fontId="2" fillId="0" borderId="5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6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E6" zoomScaleNormal="100" workbookViewId="0">
      <selection activeCell="A3" sqref="A3:K3"/>
    </sheetView>
  </sheetViews>
  <sheetFormatPr defaultRowHeight="15" x14ac:dyDescent="0.25"/>
  <cols>
    <col min="1" max="1" width="5" customWidth="1"/>
    <col min="2" max="2" width="32.7109375" style="13" customWidth="1"/>
    <col min="3" max="3" width="17.5703125" bestFit="1" customWidth="1"/>
    <col min="4" max="4" width="8.7109375" customWidth="1"/>
    <col min="5" max="5" width="10.140625" style="9" customWidth="1"/>
    <col min="6" max="6" width="10.85546875" customWidth="1"/>
    <col min="7" max="7" width="10.42578125" customWidth="1"/>
    <col min="8" max="8" width="11" customWidth="1"/>
    <col min="9" max="10" width="15.140625" style="11" customWidth="1"/>
    <col min="11" max="11" width="19.85546875" style="11" customWidth="1"/>
  </cols>
  <sheetData>
    <row r="1" spans="1:15" x14ac:dyDescent="0.25">
      <c r="A1" s="1"/>
      <c r="B1" s="12"/>
      <c r="C1" s="1"/>
      <c r="D1" s="1"/>
      <c r="E1" s="28" t="s">
        <v>15</v>
      </c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42.75" customHeight="1" x14ac:dyDescent="0.25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7"/>
      <c r="M2" s="7"/>
      <c r="N2" s="7"/>
      <c r="O2" s="7"/>
    </row>
    <row r="3" spans="1:15" ht="27.75" customHeight="1" x14ac:dyDescent="0.25">
      <c r="A3" s="35" t="s">
        <v>17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20"/>
      <c r="M3" s="20"/>
      <c r="N3" s="20"/>
      <c r="O3" s="20"/>
    </row>
    <row r="4" spans="1:15" ht="45.75" customHeight="1" x14ac:dyDescent="0.25">
      <c r="A4" s="25" t="s">
        <v>11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7"/>
      <c r="M4" s="7"/>
      <c r="N4" s="7"/>
      <c r="O4" s="7"/>
    </row>
    <row r="5" spans="1:15" ht="41.25" customHeight="1" x14ac:dyDescent="0.25">
      <c r="A5" s="30" t="s">
        <v>0</v>
      </c>
      <c r="B5" s="29" t="s">
        <v>13</v>
      </c>
      <c r="C5" s="29" t="s">
        <v>1</v>
      </c>
      <c r="D5" s="29" t="s">
        <v>2</v>
      </c>
      <c r="E5" s="29" t="s">
        <v>3</v>
      </c>
      <c r="F5" s="29" t="s">
        <v>4</v>
      </c>
      <c r="G5" s="29"/>
      <c r="H5" s="29"/>
      <c r="I5" s="32" t="s">
        <v>14</v>
      </c>
      <c r="J5" s="32" t="s">
        <v>14</v>
      </c>
      <c r="K5" s="29" t="s">
        <v>5</v>
      </c>
      <c r="L5" s="2"/>
      <c r="M5" s="2"/>
      <c r="N5" s="3"/>
      <c r="O5" s="1"/>
    </row>
    <row r="6" spans="1:15" ht="69" customHeight="1" x14ac:dyDescent="0.25">
      <c r="A6" s="30"/>
      <c r="B6" s="31"/>
      <c r="C6" s="31"/>
      <c r="D6" s="31"/>
      <c r="E6" s="31"/>
      <c r="F6" s="4" t="s">
        <v>6</v>
      </c>
      <c r="G6" s="4" t="s">
        <v>7</v>
      </c>
      <c r="H6" s="4" t="s">
        <v>8</v>
      </c>
      <c r="I6" s="33"/>
      <c r="J6" s="33"/>
      <c r="K6" s="34"/>
      <c r="L6" s="7"/>
      <c r="M6" s="7"/>
      <c r="N6" s="2"/>
      <c r="O6" s="1"/>
    </row>
    <row r="7" spans="1:15" ht="58.5" customHeight="1" x14ac:dyDescent="0.25">
      <c r="A7" s="15">
        <v>1</v>
      </c>
      <c r="B7" s="17" t="s">
        <v>18</v>
      </c>
      <c r="C7" s="16" t="s">
        <v>10</v>
      </c>
      <c r="D7" s="14" t="s">
        <v>19</v>
      </c>
      <c r="E7" s="18">
        <v>1250</v>
      </c>
      <c r="F7" s="19">
        <v>16</v>
      </c>
      <c r="G7" s="5">
        <v>18</v>
      </c>
      <c r="H7" s="5">
        <v>20</v>
      </c>
      <c r="I7" s="10">
        <f>(F7+G7+H7)/3</f>
        <v>18</v>
      </c>
      <c r="J7" s="10">
        <v>18</v>
      </c>
      <c r="K7" s="10">
        <f>J7*E7</f>
        <v>22500</v>
      </c>
      <c r="L7" s="8"/>
      <c r="M7" s="8"/>
      <c r="N7" s="8"/>
      <c r="O7" s="1"/>
    </row>
    <row r="8" spans="1:15" ht="58.5" customHeight="1" x14ac:dyDescent="0.25">
      <c r="A8" s="15">
        <v>2</v>
      </c>
      <c r="B8" s="36" t="s">
        <v>18</v>
      </c>
      <c r="C8" s="16" t="s">
        <v>10</v>
      </c>
      <c r="D8" s="14" t="s">
        <v>19</v>
      </c>
      <c r="E8" s="18">
        <v>1250</v>
      </c>
      <c r="F8" s="19">
        <v>16</v>
      </c>
      <c r="G8" s="5">
        <v>18</v>
      </c>
      <c r="H8" s="5">
        <v>20</v>
      </c>
      <c r="I8" s="10">
        <f t="shared" ref="I8:I13" si="0">(F8+G8+H8)/3</f>
        <v>18</v>
      </c>
      <c r="J8" s="10">
        <v>18</v>
      </c>
      <c r="K8" s="10">
        <f t="shared" ref="K8:K13" si="1">J8*E8</f>
        <v>22500</v>
      </c>
      <c r="L8" s="8"/>
      <c r="M8" s="8"/>
      <c r="N8" s="8"/>
      <c r="O8" s="22"/>
    </row>
    <row r="9" spans="1:15" ht="58.5" customHeight="1" x14ac:dyDescent="0.25">
      <c r="A9" s="15">
        <v>3</v>
      </c>
      <c r="B9" s="36" t="s">
        <v>18</v>
      </c>
      <c r="C9" s="16" t="s">
        <v>10</v>
      </c>
      <c r="D9" s="14" t="s">
        <v>19</v>
      </c>
      <c r="E9" s="18">
        <v>1250</v>
      </c>
      <c r="F9" s="19">
        <v>16</v>
      </c>
      <c r="G9" s="5">
        <v>18</v>
      </c>
      <c r="H9" s="5">
        <v>20</v>
      </c>
      <c r="I9" s="10">
        <f t="shared" si="0"/>
        <v>18</v>
      </c>
      <c r="J9" s="10">
        <v>18</v>
      </c>
      <c r="K9" s="10">
        <f t="shared" si="1"/>
        <v>22500</v>
      </c>
      <c r="L9" s="8"/>
      <c r="M9" s="8"/>
      <c r="N9" s="8"/>
      <c r="O9" s="22"/>
    </row>
    <row r="10" spans="1:15" ht="58.5" customHeight="1" x14ac:dyDescent="0.25">
      <c r="A10" s="15">
        <v>4</v>
      </c>
      <c r="B10" s="36" t="s">
        <v>18</v>
      </c>
      <c r="C10" s="16" t="s">
        <v>10</v>
      </c>
      <c r="D10" s="14" t="s">
        <v>19</v>
      </c>
      <c r="E10" s="18">
        <v>1250</v>
      </c>
      <c r="F10" s="19">
        <v>16</v>
      </c>
      <c r="G10" s="5">
        <v>18</v>
      </c>
      <c r="H10" s="5">
        <v>20</v>
      </c>
      <c r="I10" s="10">
        <f t="shared" si="0"/>
        <v>18</v>
      </c>
      <c r="J10" s="10">
        <v>18</v>
      </c>
      <c r="K10" s="10">
        <f t="shared" si="1"/>
        <v>22500</v>
      </c>
      <c r="L10" s="8"/>
      <c r="M10" s="8"/>
      <c r="N10" s="8"/>
      <c r="O10" s="22"/>
    </row>
    <row r="11" spans="1:15" ht="58.5" customHeight="1" x14ac:dyDescent="0.25">
      <c r="A11" s="15">
        <v>5</v>
      </c>
      <c r="B11" s="36" t="s">
        <v>18</v>
      </c>
      <c r="C11" s="16" t="s">
        <v>10</v>
      </c>
      <c r="D11" s="14" t="s">
        <v>19</v>
      </c>
      <c r="E11" s="18">
        <v>1250</v>
      </c>
      <c r="F11" s="19">
        <v>16</v>
      </c>
      <c r="G11" s="5">
        <v>18</v>
      </c>
      <c r="H11" s="5">
        <v>20</v>
      </c>
      <c r="I11" s="10">
        <f t="shared" si="0"/>
        <v>18</v>
      </c>
      <c r="J11" s="10">
        <v>18</v>
      </c>
      <c r="K11" s="10">
        <f t="shared" si="1"/>
        <v>22500</v>
      </c>
      <c r="L11" s="8"/>
      <c r="M11" s="8"/>
      <c r="N11" s="8"/>
      <c r="O11" s="22"/>
    </row>
    <row r="12" spans="1:15" ht="58.5" customHeight="1" x14ac:dyDescent="0.25">
      <c r="A12" s="15">
        <v>6</v>
      </c>
      <c r="B12" s="36" t="s">
        <v>18</v>
      </c>
      <c r="C12" s="16" t="s">
        <v>10</v>
      </c>
      <c r="D12" s="14" t="s">
        <v>19</v>
      </c>
      <c r="E12" s="18">
        <v>1250</v>
      </c>
      <c r="F12" s="19">
        <v>16</v>
      </c>
      <c r="G12" s="5">
        <v>18</v>
      </c>
      <c r="H12" s="5">
        <v>20</v>
      </c>
      <c r="I12" s="10">
        <f t="shared" si="0"/>
        <v>18</v>
      </c>
      <c r="J12" s="10">
        <v>18</v>
      </c>
      <c r="K12" s="10">
        <f t="shared" si="1"/>
        <v>22500</v>
      </c>
      <c r="L12" s="8"/>
      <c r="M12" s="8"/>
      <c r="N12" s="8"/>
      <c r="O12" s="22"/>
    </row>
    <row r="13" spans="1:15" ht="58.5" customHeight="1" x14ac:dyDescent="0.25">
      <c r="A13" s="15">
        <v>7</v>
      </c>
      <c r="B13" s="36" t="s">
        <v>18</v>
      </c>
      <c r="C13" s="16" t="s">
        <v>10</v>
      </c>
      <c r="D13" s="14" t="s">
        <v>19</v>
      </c>
      <c r="E13" s="18">
        <v>1250</v>
      </c>
      <c r="F13" s="19">
        <v>16</v>
      </c>
      <c r="G13" s="5">
        <v>18</v>
      </c>
      <c r="H13" s="5">
        <v>20</v>
      </c>
      <c r="I13" s="10">
        <f t="shared" si="0"/>
        <v>18</v>
      </c>
      <c r="J13" s="10">
        <v>18</v>
      </c>
      <c r="K13" s="10">
        <f t="shared" si="1"/>
        <v>22500</v>
      </c>
      <c r="L13" s="8"/>
      <c r="M13" s="8"/>
      <c r="N13" s="8"/>
      <c r="O13" s="22"/>
    </row>
    <row r="14" spans="1:15" ht="32.25" customHeight="1" x14ac:dyDescent="0.25">
      <c r="A14" s="26" t="s">
        <v>9</v>
      </c>
      <c r="B14" s="27"/>
      <c r="C14" s="27"/>
      <c r="D14" s="27"/>
      <c r="E14" s="27"/>
      <c r="F14" s="26"/>
      <c r="G14" s="26"/>
      <c r="H14" s="26"/>
      <c r="I14" s="26"/>
      <c r="J14" s="21"/>
      <c r="K14" s="6">
        <f>SUM(K7:K13)</f>
        <v>157500</v>
      </c>
    </row>
    <row r="15" spans="1:15" ht="50.25" customHeight="1" x14ac:dyDescent="0.25">
      <c r="A15" s="24" t="s">
        <v>12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</row>
  </sheetData>
  <mergeCells count="15">
    <mergeCell ref="A2:K2"/>
    <mergeCell ref="A15:K15"/>
    <mergeCell ref="A4:K4"/>
    <mergeCell ref="A14:I14"/>
    <mergeCell ref="E1:O1"/>
    <mergeCell ref="F5:H5"/>
    <mergeCell ref="A5:A6"/>
    <mergeCell ref="B5:B6"/>
    <mergeCell ref="C5:C6"/>
    <mergeCell ref="D5:D6"/>
    <mergeCell ref="E5:E6"/>
    <mergeCell ref="I5:I6"/>
    <mergeCell ref="K5:K6"/>
    <mergeCell ref="A3:K3"/>
    <mergeCell ref="J5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Селина</cp:lastModifiedBy>
  <dcterms:created xsi:type="dcterms:W3CDTF">2015-06-05T18:19:34Z</dcterms:created>
  <dcterms:modified xsi:type="dcterms:W3CDTF">2026-10-14T05:44:47Z</dcterms:modified>
</cp:coreProperties>
</file>