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ac\обмен\ОТДЕЛ ЗАКУПОК\ТОРГИ 2027\АУКЦИОНЫ\06-27 Тезепелумаб ОМС\"/>
    </mc:Choice>
  </mc:AlternateContent>
  <bookViews>
    <workbookView xWindow="0" yWindow="0" windowWidth="28800" windowHeight="120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0" i="1" l="1"/>
  <c r="J9" i="1"/>
  <c r="J10" i="1" s="1"/>
  <c r="F9" i="1"/>
  <c r="F10" i="1" l="1"/>
  <c r="J12" i="1" s="1"/>
  <c r="J13" i="1" s="1"/>
</calcChain>
</file>

<file path=xl/sharedStrings.xml><?xml version="1.0" encoding="utf-8"?>
<sst xmlns="http://schemas.openxmlformats.org/spreadsheetml/2006/main" count="24" uniqueCount="20">
  <si>
    <t>№ п/п</t>
  </si>
  <si>
    <t xml:space="preserve">Обоснование начальной (максимальной) цены договора на поставку </t>
  </si>
  <si>
    <t>Начальная (максимальная) цена договора определена Заказчиком посредством применения  метода сопоставимых рыночных цен (анализа рынка)</t>
  </si>
  <si>
    <t xml:space="preserve">Для обоснования начальной (максимальной) цены договора методом сопоставимых рыночных цен (анализ рынка), Заказчиком получены 3 (три) ценовых предложения о рыночной стоимости товара, являющегося объектом (предметом)закупки </t>
  </si>
  <si>
    <t>Количество товара, шт.</t>
  </si>
  <si>
    <t>Ценовое предложение № 1</t>
  </si>
  <si>
    <t>Ценовое предложение № 2</t>
  </si>
  <si>
    <t xml:space="preserve">Ценовое предложение  № 3
</t>
  </si>
  <si>
    <t>Цена, руб.</t>
  </si>
  <si>
    <t>Стоимость, руб.</t>
  </si>
  <si>
    <t>ИТОГО:</t>
  </si>
  <si>
    <t xml:space="preserve">В соответствии с изученными ценовыми предложениями о рыночной стоимости товара, являющегося объектом (предметом) закупки, сумма  наименьшего ценового предложения  составляет </t>
  </si>
  <si>
    <t>Начальная (максимальная) цена договора устанавливается в размере  –</t>
  </si>
  <si>
    <t>ед.изм.</t>
  </si>
  <si>
    <t>Наименование товара</t>
  </si>
  <si>
    <t>шт</t>
  </si>
  <si>
    <t xml:space="preserve">Цена договора включает в себя стоимость всего объема поставляемого товара, в том числе транспортные расходы по доставке товара в место доставки товара, стоимость погрузочно-разгрузочных работ (включая подъем на этаж/место, указанный представителем Покупателя), расходы по оформлению необходимых документов, налоги, сборы, другие обязательные платежи, включая НДС, а также иные расходы участника размещения заказа, связанные с исполнением договора </t>
  </si>
  <si>
    <t>Приложение №  3
к извещению о проведении закупки № 06-27 ЭА</t>
  </si>
  <si>
    <r>
      <t xml:space="preserve">Объект закупки (предмет договора) </t>
    </r>
    <r>
      <rPr>
        <sz val="11"/>
        <rFont val="Times New Roman"/>
        <family val="1"/>
        <charset val="204"/>
      </rPr>
      <t>Поставка лекарственных средств для оториноларингологического отделения АО МСЧ Нефтяник.</t>
    </r>
  </si>
  <si>
    <t>Тезепелумаб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</si>
</sst>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17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1" fillId="0" borderId="8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textRotation="90" wrapText="1"/>
    </xf>
    <xf numFmtId="3" fontId="4" fillId="0" borderId="3" xfId="0" applyNumberFormat="1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workbookViewId="0">
      <selection activeCell="M9" sqref="M9"/>
    </sheetView>
  </sheetViews>
  <sheetFormatPr defaultRowHeight="15" x14ac:dyDescent="0.25"/>
  <cols>
    <col min="1" max="1" width="6.140625" style="2" customWidth="1"/>
    <col min="2" max="2" width="19.5703125" style="20" customWidth="1"/>
    <col min="3" max="3" width="10" style="22" customWidth="1"/>
    <col min="4" max="4" width="12.28515625" style="22" customWidth="1"/>
    <col min="5" max="5" width="9.140625" style="2"/>
    <col min="6" max="6" width="14.85546875" style="2" customWidth="1"/>
    <col min="7" max="7" width="12.140625" style="2" customWidth="1"/>
    <col min="8" max="8" width="15.140625" style="2" customWidth="1"/>
    <col min="9" max="9" width="14.7109375" style="2" customWidth="1"/>
    <col min="10" max="10" width="14.5703125" style="2" customWidth="1"/>
    <col min="11" max="13" width="9.140625" style="2"/>
    <col min="14" max="14" width="44" style="2" customWidth="1"/>
    <col min="15" max="16384" width="9.140625" style="2"/>
  </cols>
  <sheetData>
    <row r="1" spans="1:13" ht="48.75" customHeight="1" x14ac:dyDescent="0.25">
      <c r="C1" s="21"/>
      <c r="D1" s="21"/>
      <c r="F1" s="40" t="s">
        <v>17</v>
      </c>
      <c r="G1" s="40"/>
      <c r="H1" s="40"/>
      <c r="I1" s="40"/>
      <c r="J1" s="40"/>
    </row>
    <row r="2" spans="1:13" x14ac:dyDescent="0.25">
      <c r="C2" s="21"/>
      <c r="D2" s="21"/>
      <c r="F2" s="1"/>
      <c r="G2" s="1"/>
      <c r="H2" s="32"/>
      <c r="I2" s="32"/>
      <c r="J2" s="32"/>
    </row>
    <row r="3" spans="1:13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M3" s="1"/>
    </row>
    <row r="4" spans="1:13" ht="33.75" customHeight="1" x14ac:dyDescent="0.25">
      <c r="A4" s="45" t="s">
        <v>18</v>
      </c>
      <c r="B4" s="45"/>
      <c r="C4" s="45"/>
      <c r="D4" s="45"/>
      <c r="E4" s="45"/>
      <c r="F4" s="45"/>
      <c r="G4" s="45"/>
      <c r="H4" s="45"/>
      <c r="I4" s="45"/>
      <c r="J4" s="45"/>
      <c r="K4" s="6"/>
      <c r="L4" s="6"/>
      <c r="M4" s="6"/>
    </row>
    <row r="5" spans="1:13" ht="33.75" customHeight="1" x14ac:dyDescent="0.25">
      <c r="A5" s="16"/>
      <c r="B5" s="34" t="s">
        <v>2</v>
      </c>
      <c r="C5" s="34"/>
      <c r="D5" s="34"/>
      <c r="E5" s="34"/>
      <c r="F5" s="34"/>
      <c r="G5" s="34"/>
      <c r="H5" s="34"/>
      <c r="I5" s="34"/>
      <c r="J5" s="34"/>
      <c r="M5" s="1"/>
    </row>
    <row r="6" spans="1:13" ht="58.5" customHeight="1" x14ac:dyDescent="0.25">
      <c r="A6" s="35" t="s">
        <v>3</v>
      </c>
      <c r="B6" s="35"/>
      <c r="C6" s="35"/>
      <c r="D6" s="35"/>
      <c r="E6" s="35"/>
      <c r="F6" s="35"/>
      <c r="G6" s="35"/>
      <c r="H6" s="35"/>
      <c r="I6" s="35"/>
      <c r="J6" s="35"/>
    </row>
    <row r="7" spans="1:13" ht="15" customHeight="1" x14ac:dyDescent="0.25">
      <c r="A7" s="41" t="s">
        <v>0</v>
      </c>
      <c r="B7" s="41" t="s">
        <v>14</v>
      </c>
      <c r="C7" s="43" t="s">
        <v>4</v>
      </c>
      <c r="D7" s="36" t="s">
        <v>13</v>
      </c>
      <c r="E7" s="41" t="s">
        <v>5</v>
      </c>
      <c r="F7" s="41"/>
      <c r="G7" s="41" t="s">
        <v>6</v>
      </c>
      <c r="H7" s="41"/>
      <c r="I7" s="44" t="s">
        <v>7</v>
      </c>
      <c r="J7" s="44"/>
    </row>
    <row r="8" spans="1:13" s="16" customFormat="1" ht="71.25" customHeight="1" x14ac:dyDescent="0.25">
      <c r="A8" s="42"/>
      <c r="B8" s="42"/>
      <c r="C8" s="36"/>
      <c r="D8" s="37"/>
      <c r="E8" s="19" t="s">
        <v>8</v>
      </c>
      <c r="F8" s="19" t="s">
        <v>9</v>
      </c>
      <c r="G8" s="18" t="s">
        <v>8</v>
      </c>
      <c r="H8" s="18" t="s">
        <v>9</v>
      </c>
      <c r="I8" s="18" t="s">
        <v>8</v>
      </c>
      <c r="J8" s="18" t="s">
        <v>9</v>
      </c>
    </row>
    <row r="9" spans="1:13" s="16" customFormat="1" ht="51" customHeight="1" x14ac:dyDescent="0.25">
      <c r="A9" s="8">
        <v>1</v>
      </c>
      <c r="B9" s="7" t="s">
        <v>19</v>
      </c>
      <c r="C9" s="12">
        <v>24</v>
      </c>
      <c r="D9" s="13" t="s">
        <v>15</v>
      </c>
      <c r="E9" s="11">
        <v>55440</v>
      </c>
      <c r="F9" s="9">
        <f>E9*C9</f>
        <v>1330560</v>
      </c>
      <c r="G9" s="10">
        <v>55994.400000000001</v>
      </c>
      <c r="H9" s="9">
        <f>G9*C9</f>
        <v>1343865.6</v>
      </c>
      <c r="I9" s="9">
        <v>56049.84</v>
      </c>
      <c r="J9" s="15">
        <f>I9*C9</f>
        <v>1345196.16</v>
      </c>
    </row>
    <row r="10" spans="1:13" x14ac:dyDescent="0.25">
      <c r="B10" s="38" t="s">
        <v>10</v>
      </c>
      <c r="C10" s="39"/>
      <c r="D10" s="2"/>
      <c r="F10" s="23">
        <f>SUM(F9:F9)</f>
        <v>1330560</v>
      </c>
      <c r="H10" s="24">
        <f>SUM(H9:H9)</f>
        <v>1343865.6</v>
      </c>
      <c r="I10" s="25"/>
      <c r="J10" s="24">
        <f>SUM(J9:J9)</f>
        <v>1345196.16</v>
      </c>
    </row>
    <row r="11" spans="1:13" x14ac:dyDescent="0.25">
      <c r="A11" s="17"/>
      <c r="B11" s="17"/>
      <c r="C11" s="4"/>
      <c r="D11" s="4"/>
      <c r="E11" s="3"/>
      <c r="F11" s="3"/>
      <c r="G11" s="3"/>
      <c r="H11" s="3"/>
      <c r="I11" s="3"/>
      <c r="J11" s="3"/>
    </row>
    <row r="12" spans="1:13" ht="34.5" customHeight="1" x14ac:dyDescent="0.25">
      <c r="A12" s="29" t="s">
        <v>11</v>
      </c>
      <c r="B12" s="30"/>
      <c r="C12" s="30"/>
      <c r="D12" s="30"/>
      <c r="E12" s="30"/>
      <c r="F12" s="30"/>
      <c r="G12" s="30"/>
      <c r="H12" s="30"/>
      <c r="I12" s="31"/>
      <c r="J12" s="14">
        <f>F10</f>
        <v>1330560</v>
      </c>
    </row>
    <row r="13" spans="1:13" ht="20.25" customHeight="1" x14ac:dyDescent="0.25">
      <c r="A13" s="5" t="s">
        <v>12</v>
      </c>
      <c r="B13" s="5"/>
      <c r="C13" s="5"/>
      <c r="D13" s="5"/>
      <c r="E13" s="5"/>
      <c r="F13" s="5"/>
      <c r="G13" s="5"/>
      <c r="H13" s="5"/>
      <c r="I13" s="5"/>
      <c r="J13" s="14">
        <f>J12</f>
        <v>1330560</v>
      </c>
    </row>
    <row r="14" spans="1:13" x14ac:dyDescent="0.25">
      <c r="B14" s="2"/>
      <c r="C14" s="2"/>
      <c r="D14" s="2"/>
    </row>
    <row r="15" spans="1:13" ht="56.25" customHeight="1" x14ac:dyDescent="0.25">
      <c r="A15" s="26" t="s">
        <v>16</v>
      </c>
      <c r="B15" s="27"/>
      <c r="C15" s="27"/>
      <c r="D15" s="27"/>
      <c r="E15" s="27"/>
      <c r="F15" s="27"/>
      <c r="G15" s="27"/>
      <c r="H15" s="27"/>
      <c r="I15" s="27"/>
      <c r="J15" s="28"/>
    </row>
    <row r="16" spans="1:13" x14ac:dyDescent="0.25">
      <c r="B16" s="2"/>
      <c r="C16" s="2"/>
      <c r="D16" s="2"/>
    </row>
    <row r="17" spans="2:4" x14ac:dyDescent="0.25">
      <c r="B17" s="2"/>
      <c r="C17" s="2"/>
      <c r="D17" s="2"/>
    </row>
    <row r="18" spans="2:4" x14ac:dyDescent="0.25">
      <c r="B18" s="2"/>
      <c r="C18" s="2"/>
      <c r="D18" s="2"/>
    </row>
    <row r="19" spans="2:4" x14ac:dyDescent="0.25">
      <c r="B19" s="2"/>
      <c r="C19" s="2"/>
      <c r="D19" s="2"/>
    </row>
    <row r="20" spans="2:4" x14ac:dyDescent="0.25">
      <c r="B20" s="2"/>
      <c r="C20" s="2"/>
      <c r="D20" s="2"/>
    </row>
    <row r="21" spans="2:4" x14ac:dyDescent="0.25">
      <c r="B21" s="2"/>
      <c r="C21" s="2"/>
      <c r="D21" s="2"/>
    </row>
    <row r="22" spans="2:4" x14ac:dyDescent="0.25">
      <c r="B22" s="2"/>
      <c r="C22" s="2"/>
      <c r="D22" s="2"/>
    </row>
    <row r="23" spans="2:4" x14ac:dyDescent="0.25">
      <c r="B23" s="2"/>
      <c r="C23" s="2"/>
      <c r="D23" s="2"/>
    </row>
    <row r="24" spans="2:4" x14ac:dyDescent="0.25">
      <c r="B24" s="2"/>
      <c r="C24" s="2"/>
      <c r="D24" s="2"/>
    </row>
    <row r="25" spans="2:4" x14ac:dyDescent="0.25">
      <c r="B25" s="2"/>
      <c r="C25" s="2"/>
      <c r="D25" s="2"/>
    </row>
    <row r="26" spans="2:4" x14ac:dyDescent="0.25">
      <c r="B26" s="2"/>
      <c r="C26" s="2"/>
      <c r="D26" s="2"/>
    </row>
    <row r="27" spans="2:4" x14ac:dyDescent="0.25">
      <c r="B27" s="2"/>
      <c r="C27" s="2"/>
      <c r="D27" s="2"/>
    </row>
    <row r="28" spans="2:4" x14ac:dyDescent="0.25">
      <c r="B28" s="2"/>
      <c r="C28" s="2"/>
      <c r="D28" s="2"/>
    </row>
    <row r="29" spans="2:4" x14ac:dyDescent="0.25">
      <c r="B29" s="2"/>
      <c r="C29" s="2"/>
      <c r="D29" s="2"/>
    </row>
    <row r="30" spans="2:4" x14ac:dyDescent="0.25">
      <c r="B30" s="2"/>
      <c r="C30" s="2"/>
      <c r="D30" s="2"/>
    </row>
    <row r="31" spans="2:4" x14ac:dyDescent="0.25">
      <c r="B31" s="2"/>
      <c r="C31" s="2"/>
      <c r="D31" s="2"/>
    </row>
    <row r="32" spans="2:4" x14ac:dyDescent="0.25">
      <c r="B32" s="2"/>
      <c r="C32" s="2"/>
      <c r="D32" s="2"/>
    </row>
    <row r="33" spans="2:4" x14ac:dyDescent="0.25">
      <c r="B33" s="2"/>
      <c r="C33" s="2"/>
      <c r="D33" s="2"/>
    </row>
    <row r="34" spans="2:4" x14ac:dyDescent="0.25">
      <c r="B34" s="2"/>
      <c r="C34" s="2"/>
      <c r="D34" s="2"/>
    </row>
    <row r="35" spans="2:4" x14ac:dyDescent="0.25">
      <c r="B35" s="2"/>
      <c r="C35" s="2"/>
      <c r="D35" s="2"/>
    </row>
    <row r="36" spans="2:4" x14ac:dyDescent="0.25">
      <c r="B36" s="2"/>
      <c r="C36" s="2"/>
      <c r="D36" s="2"/>
    </row>
    <row r="37" spans="2:4" x14ac:dyDescent="0.25">
      <c r="B37" s="2"/>
      <c r="C37" s="2"/>
      <c r="D37" s="2"/>
    </row>
    <row r="38" spans="2:4" x14ac:dyDescent="0.25">
      <c r="B38" s="2"/>
      <c r="C38" s="2"/>
      <c r="D38" s="2"/>
    </row>
    <row r="39" spans="2:4" x14ac:dyDescent="0.25">
      <c r="B39" s="2"/>
      <c r="C39" s="2"/>
      <c r="D39" s="2"/>
    </row>
    <row r="40" spans="2:4" x14ac:dyDescent="0.25">
      <c r="B40" s="2"/>
      <c r="C40" s="2"/>
      <c r="D40" s="2"/>
    </row>
    <row r="41" spans="2:4" x14ac:dyDescent="0.25">
      <c r="B41" s="2"/>
      <c r="C41" s="2"/>
      <c r="D41" s="2"/>
    </row>
    <row r="42" spans="2:4" x14ac:dyDescent="0.25">
      <c r="B42" s="2"/>
      <c r="C42" s="2"/>
      <c r="D42" s="2"/>
    </row>
    <row r="43" spans="2:4" x14ac:dyDescent="0.25">
      <c r="B43" s="2"/>
      <c r="C43" s="2"/>
      <c r="D43" s="2"/>
    </row>
    <row r="44" spans="2:4" x14ac:dyDescent="0.25">
      <c r="B44" s="2"/>
      <c r="C44" s="2"/>
      <c r="D44" s="2"/>
    </row>
    <row r="45" spans="2:4" x14ac:dyDescent="0.25">
      <c r="B45" s="2"/>
      <c r="C45" s="2"/>
      <c r="D45" s="2"/>
    </row>
    <row r="46" spans="2:4" x14ac:dyDescent="0.25">
      <c r="B46" s="2"/>
      <c r="C46" s="2"/>
      <c r="D46" s="2"/>
    </row>
    <row r="47" spans="2:4" x14ac:dyDescent="0.25">
      <c r="B47" s="2"/>
      <c r="C47" s="2"/>
      <c r="D47" s="2"/>
    </row>
    <row r="48" spans="2:4" x14ac:dyDescent="0.25">
      <c r="B48" s="2"/>
      <c r="C48" s="2"/>
      <c r="D48" s="2"/>
    </row>
    <row r="49" spans="2:4" x14ac:dyDescent="0.25">
      <c r="B49" s="2"/>
      <c r="C49" s="2"/>
      <c r="D49" s="2"/>
    </row>
    <row r="50" spans="2:4" x14ac:dyDescent="0.25">
      <c r="B50" s="2"/>
      <c r="C50" s="2"/>
      <c r="D50" s="2"/>
    </row>
    <row r="51" spans="2:4" x14ac:dyDescent="0.25">
      <c r="B51" s="2"/>
      <c r="C51" s="2"/>
      <c r="D51" s="2"/>
    </row>
    <row r="52" spans="2:4" x14ac:dyDescent="0.25">
      <c r="B52" s="2"/>
      <c r="C52" s="2"/>
      <c r="D52" s="2"/>
    </row>
    <row r="53" spans="2:4" x14ac:dyDescent="0.25">
      <c r="B53" s="2"/>
      <c r="C53" s="2"/>
      <c r="D53" s="2"/>
    </row>
    <row r="54" spans="2:4" x14ac:dyDescent="0.25">
      <c r="B54" s="2"/>
      <c r="C54" s="2"/>
      <c r="D54" s="2"/>
    </row>
    <row r="55" spans="2:4" x14ac:dyDescent="0.25">
      <c r="B55" s="2"/>
      <c r="C55" s="2"/>
      <c r="D55" s="2"/>
    </row>
  </sheetData>
  <mergeCells count="16">
    <mergeCell ref="F1:J1"/>
    <mergeCell ref="A7:A8"/>
    <mergeCell ref="B7:B8"/>
    <mergeCell ref="C7:C8"/>
    <mergeCell ref="E7:F7"/>
    <mergeCell ref="G7:H7"/>
    <mergeCell ref="I7:J7"/>
    <mergeCell ref="A4:J4"/>
    <mergeCell ref="A15:J15"/>
    <mergeCell ref="A12:I12"/>
    <mergeCell ref="H2:J2"/>
    <mergeCell ref="A3:J3"/>
    <mergeCell ref="B5:J5"/>
    <mergeCell ref="A6:J6"/>
    <mergeCell ref="D7:D8"/>
    <mergeCell ref="B10:C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Николаевна</dc:creator>
  <cp:lastModifiedBy>закупки2</cp:lastModifiedBy>
  <cp:lastPrinted>2025-10-05T05:03:36Z</cp:lastPrinted>
  <dcterms:created xsi:type="dcterms:W3CDTF">2021-12-02T14:54:26Z</dcterms:created>
  <dcterms:modified xsi:type="dcterms:W3CDTF">2026-10-22T10:36:18Z</dcterms:modified>
</cp:coreProperties>
</file>