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s="1"/>
  <c r="H7" i="1"/>
  <c r="H6" i="1" l="1"/>
  <c r="I6" i="1" l="1"/>
  <c r="J6" i="1" s="1"/>
  <c r="G8" i="1"/>
  <c r="H8" i="1" s="1"/>
  <c r="J8" i="1" l="1"/>
  <c r="I8" i="1"/>
</calcChain>
</file>

<file path=xl/sharedStrings.xml><?xml version="1.0" encoding="utf-8"?>
<sst xmlns="http://schemas.openxmlformats.org/spreadsheetml/2006/main" count="28" uniqueCount="22">
  <si>
    <t>п/н</t>
  </si>
  <si>
    <t>Наименование, характеристики (предмета договора):</t>
  </si>
  <si>
    <t>Код по ОКВЭД2:</t>
  </si>
  <si>
    <t>Код по ОКПД2:</t>
  </si>
  <si>
    <t>Единицы измерения (наименование по ОКЕИ)</t>
  </si>
  <si>
    <t>Код по ОКЕИ</t>
  </si>
  <si>
    <t>46.90</t>
  </si>
  <si>
    <r>
      <t xml:space="preserve">Цена за единицу товара без НДС, руб.  </t>
    </r>
    <r>
      <rPr>
        <b/>
        <sz val="10"/>
        <color rgb="FF000000"/>
        <rFont val="Times New Roman"/>
        <family val="1"/>
        <charset val="204"/>
      </rPr>
      <t>Заказчика</t>
    </r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</si>
  <si>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</si>
  <si>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</si>
  <si>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Итого (сумма прайса):</t>
  </si>
  <si>
    <r>
      <t xml:space="preserve">Цена за единицу товара с НДС, руб. </t>
    </r>
    <r>
      <rPr>
        <b/>
        <sz val="10"/>
        <color rgb="FF000000"/>
        <rFont val="Times New Roman"/>
        <family val="1"/>
        <charset val="204"/>
      </rPr>
      <t>Заказчика</t>
    </r>
  </si>
  <si>
    <t>Приложение № 1 к технической части извещения</t>
  </si>
  <si>
    <t>Страна происхождения товара</t>
  </si>
  <si>
    <t>17.21.1</t>
  </si>
  <si>
    <t>СКИДКА предложенная участником закупки для рассчета цены с НДС*</t>
  </si>
  <si>
    <t>СКИДКА предложенная участником закупки для рассчета цены без НДС**</t>
  </si>
  <si>
    <r>
      <t xml:space="preserve">Цена за единицу товара с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</si>
  <si>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r>
      <t xml:space="preserve">Цена за единицу товара без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</si>
  <si>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t xml:space="preserve">Бумажный яичный контейнер на 10 яиц размером 250*110*70 мм с плоской крышкой с этикеткой </t>
  </si>
  <si>
    <t xml:space="preserve">Бумажный яичный контейнер на 10 яиц размером 250*110*70 мм с плоской крышкой с печатью 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</si>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</sst>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 applyProtection="1">
      <alignment vertical="center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0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selection activeCell="G13" sqref="G13"/>
    </sheetView>
  </sheetViews>
  <sheetFormatPr defaultColWidth="9.109375" defaultRowHeight="13.8" x14ac:dyDescent="0.25"/>
  <cols>
    <col min="1" max="1" width="5" style="10" customWidth="1"/>
    <col min="2" max="2" width="88.88671875" style="13" customWidth="1"/>
    <col min="3" max="4" width="9.109375" style="10"/>
    <col min="5" max="5" width="12.109375" style="10" customWidth="1"/>
    <col min="6" max="6" width="9.109375" style="10"/>
    <col min="7" max="9" width="19.109375" style="10" customWidth="1"/>
    <col min="10" max="10" width="21.6640625" style="10" customWidth="1"/>
    <col min="11" max="11" width="13.109375" style="10" customWidth="1"/>
    <col min="12" max="16384" width="9.109375" style="10"/>
  </cols>
  <sheetData>
    <row r="1" spans="1:11" x14ac:dyDescent="0.25">
      <c r="I1" s="11" t="s">
        <v>12</v>
      </c>
    </row>
    <row r="2" spans="1:11" ht="78.75" customHeight="1" x14ac:dyDescent="0.25">
      <c r="H2" s="12" t="s">
        <v>15</v>
      </c>
      <c r="J2" s="12" t="s">
        <v>16</v>
      </c>
      <c r="K2" s="11"/>
    </row>
    <row r="3" spans="1:11" ht="18.75" customHeight="1" x14ac:dyDescent="0.25">
      <c r="H3" s="7">
        <v>0</v>
      </c>
      <c r="I3" s="13"/>
      <c r="J3" s="7">
        <v>0</v>
      </c>
      <c r="K3" s="13"/>
    </row>
    <row r="5" spans="1:11" ht="51.75" customHeight="1" x14ac:dyDescent="0.25">
      <c r="A5" s="1" t="s">
        <v>0</v>
      </c>
      <c r="B5" s="22" t="s">
        <v>1</v>
      </c>
      <c r="C5" s="9" t="s">
        <v>2</v>
      </c>
      <c r="D5" s="9" t="s">
        <v>3</v>
      </c>
      <c r="E5" s="8" t="s">
        <v>4</v>
      </c>
      <c r="F5" s="8" t="s">
        <v>5</v>
      </c>
      <c r="G5" s="8" t="s">
        <v>11</v>
      </c>
      <c r="H5" s="8" t="s">
        <v>17</v>
      </c>
      <c r="I5" s="8" t="s">
        <v>7</v>
      </c>
      <c r="J5" s="8" t="s">
        <v>18</v>
      </c>
      <c r="K5" s="14" t="s">
        <v>13</v>
      </c>
    </row>
    <row r="6" spans="1:11" ht="15" customHeight="1" x14ac:dyDescent="0.25">
      <c r="A6" s="21">
        <v>1</v>
      </c>
      <c r="B6" s="23" t="s">
        <v>20</v>
      </c>
      <c r="C6" s="20" t="s">
        <v>6</v>
      </c>
      <c r="D6" s="6" t="s">
        <v>14</v>
      </c>
      <c r="E6" s="5" t="s">
        <v>21</v>
      </c>
      <c r="F6" s="5">
        <v>796</v>
      </c>
      <c r="G6" s="2">
        <v>6.95</v>
      </c>
      <c r="H6" s="2">
        <f>G6-G6*$H$3</f>
        <v>6.95</v>
      </c>
      <c r="I6" s="2">
        <f>G6/1.2</f>
        <v>5.791666666666667</v>
      </c>
      <c r="J6" s="2">
        <f>I6-I6*$J$3</f>
        <v>5.791666666666667</v>
      </c>
      <c r="K6" s="15"/>
    </row>
    <row r="7" spans="1:11" ht="15" customHeight="1" x14ac:dyDescent="0.25">
      <c r="A7" s="21">
        <v>2</v>
      </c>
      <c r="B7" s="23" t="s">
        <v>19</v>
      </c>
      <c r="C7" s="20" t="s">
        <v>6</v>
      </c>
      <c r="D7" s="6" t="s">
        <v>14</v>
      </c>
      <c r="E7" s="5" t="s">
        <v>21</v>
      </c>
      <c r="F7" s="5">
        <v>796</v>
      </c>
      <c r="G7" s="2">
        <v>8.15</v>
      </c>
      <c r="H7" s="2">
        <f>G7-G7*$H$3</f>
        <v>8.15</v>
      </c>
      <c r="I7" s="2">
        <f>G7/1.2</f>
        <v>6.791666666666667</v>
      </c>
      <c r="J7" s="2">
        <f>I7-I7*$J$3</f>
        <v>6.791666666666667</v>
      </c>
      <c r="K7" s="15"/>
    </row>
    <row r="8" spans="1:11" ht="14.4" customHeight="1" x14ac:dyDescent="0.25">
      <c r="A8" s="24" t="s">
        <v>10</v>
      </c>
      <c r="B8" s="25"/>
      <c r="C8" s="3" t="s">
        <v>6</v>
      </c>
      <c r="D8" s="18" t="s">
        <v>14</v>
      </c>
      <c r="E8" s="3" t="s">
        <v>21</v>
      </c>
      <c r="F8" s="3">
        <v>796</v>
      </c>
      <c r="G8" s="4">
        <f>SUM(G6:G7)</f>
        <v>15.100000000000001</v>
      </c>
      <c r="H8" s="4">
        <f t="shared" ref="H8" si="0">G8-G8*$H$3</f>
        <v>15.100000000000001</v>
      </c>
      <c r="I8" s="4">
        <f>SUM(I6:I7)</f>
        <v>12.583333333333334</v>
      </c>
      <c r="J8" s="4">
        <f>SUM(J6:J7)</f>
        <v>12.583333333333334</v>
      </c>
      <c r="K8" s="16"/>
    </row>
    <row r="11" spans="1:11" ht="14.4" x14ac:dyDescent="0.3">
      <c r="B11" s="19" t="s">
        <v>8</v>
      </c>
      <c r="C11" s="17"/>
      <c r="D11" s="17"/>
      <c r="E11" s="17"/>
    </row>
    <row r="12" spans="1:11" ht="14.4" x14ac:dyDescent="0.3">
      <c r="B12" s="19" t="s">
        <v>9</v>
      </c>
      <c r="C12" s="17"/>
      <c r="D12" s="17"/>
      <c r="E12" s="17"/>
    </row>
  </sheetData>
  <sheetProtection formatCells="0" formatColumns="0" formatRows="0" insertColumns="0" insertRows="0" insertHyperlinks="0" deleteColumns="0" deleteRows="0" sort="0" autoFilter="0" pivotTables="0"/>
  <mergeCells count="1">
    <mergeCell ref="A8:B8"/>
  </mergeCells>
  <pageMargins left="0.7" right="0.7" top="0.75" bottom="0.75" header="0.3" footer="0.3"/>
  <pageSetup paperSize="9" scale="59" fitToHeight="0" orientation="landscape" r:id="rId1"/>
  <ignoredErrors>
    <ignoredError sqref="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2023-09-27T05:34:50Z</dcterms:modified>
</cp:coreProperties>
</file>