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рхив\школа 12\Проект\Выдача на экспертизу\Сметы 28.03\шк 12 крыльцо ведомости\"/>
    </mc:Choice>
  </mc:AlternateContent>
  <bookViews>
    <workbookView xWindow="480" yWindow="75" windowWidth="11340" windowHeight="9345" activeTab="1"/>
  </bookViews>
  <sheets>
    <sheet name="ВОР 02-01-01" sheetId="1" r:id="rId1"/>
    <sheet name="ВОР 02-01-02" sheetId="2" r:id="rId2"/>
    <sheet name="ВОР 02-01-03" sheetId="3" r:id="rId3"/>
    <sheet name="ВОР 02-01-04" sheetId="4" r:id="rId4"/>
    <sheet name="ВОР 09-01-01" sheetId="5" r:id="rId5"/>
    <sheet name="ВОР 09-01-02" sheetId="6" r:id="rId6"/>
  </sheets>
  <calcPr calcId="162913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<sst xmlns="http://schemas.openxmlformats.org/spreadsheetml/2006/main" count="1436" uniqueCount="584">
  <si>
    <t>№ пп</t>
  </si>
  <si>
    <t>Наименование</t>
  </si>
  <si>
    <t>Ед. изм.</t>
  </si>
  <si>
    <t>Кол.</t>
  </si>
  <si>
    <t>УТВЕРЖДАЮ</t>
  </si>
  <si>
    <t>Раздел 1. Демонтажные работы</t>
  </si>
  <si>
    <t>1</t>
  </si>
  <si>
    <t>100 м2</t>
  </si>
  <si>
    <t>2</t>
  </si>
  <si>
    <t>3</t>
  </si>
  <si>
    <t>Разборка покрытий кровель: из рулонных материалов</t>
  </si>
  <si>
    <t>4</t>
  </si>
  <si>
    <t>5</t>
  </si>
  <si>
    <t>6</t>
  </si>
  <si>
    <t>Разборка мелких покрытий и обделок из листовой стали: водосточных труб с земли и подмостей</t>
  </si>
  <si>
    <t>100 м</t>
  </si>
  <si>
    <t>7</t>
  </si>
  <si>
    <t>8</t>
  </si>
  <si>
    <t>Разборка покрытий полов: из керамических плиток</t>
  </si>
  <si>
    <t>9</t>
  </si>
  <si>
    <t>10</t>
  </si>
  <si>
    <t>11</t>
  </si>
  <si>
    <t>12</t>
  </si>
  <si>
    <t>13</t>
  </si>
  <si>
    <t>Разборка облицовки стен: из керамических глазурованных плиток</t>
  </si>
  <si>
    <t>15</t>
  </si>
  <si>
    <t>16</t>
  </si>
  <si>
    <t>Разборка кирпичных перегородок на отдельные кирпичи</t>
  </si>
  <si>
    <t>м3</t>
  </si>
  <si>
    <t>18</t>
  </si>
  <si>
    <t>19</t>
  </si>
  <si>
    <t>100 м3</t>
  </si>
  <si>
    <t>20</t>
  </si>
  <si>
    <t>Разборка покрытий и оснований: щебеночных</t>
  </si>
  <si>
    <t>Раздел 2. Погрузка и перевозки</t>
  </si>
  <si>
    <t>21</t>
  </si>
  <si>
    <t>1 т груза</t>
  </si>
  <si>
    <t>22</t>
  </si>
  <si>
    <t>23</t>
  </si>
  <si>
    <t>24</t>
  </si>
  <si>
    <t>25</t>
  </si>
  <si>
    <t>Перевозка грузов автомобилями-самосвалами грузоподъемностью 10 т работающих вне карьера на расстояние: I класс груза до 8 км</t>
  </si>
  <si>
    <t>26</t>
  </si>
  <si>
    <t>27</t>
  </si>
  <si>
    <t>Перевозка грузов автомобилями-самосвалами грузоподъемностью 10 т работающих вне карьера на расстояние: I класс груза до 12 км</t>
  </si>
  <si>
    <t>Составил: ___________________________Т.Г.Ковалёва</t>
  </si>
  <si>
    <t>(должность, подпись, расшифровка)</t>
  </si>
  <si>
    <r>
      <t>0,06815</t>
    </r>
    <r>
      <rPr>
        <i/>
        <sz val="10"/>
        <rFont val="Arial"/>
        <family val="2"/>
        <charset val="204"/>
      </rPr>
      <t xml:space="preserve">
(1,45*2,35*2) / 100</t>
    </r>
  </si>
  <si>
    <r>
      <t>0,369</t>
    </r>
    <r>
      <rPr>
        <i/>
        <sz val="10"/>
        <rFont val="Arial"/>
        <family val="2"/>
        <charset val="204"/>
      </rPr>
      <t xml:space="preserve">
(6,13*6,02) / 100</t>
    </r>
  </si>
  <si>
    <r>
      <t>0,14</t>
    </r>
    <r>
      <rPr>
        <i/>
        <sz val="10"/>
        <rFont val="Arial"/>
        <family val="2"/>
        <charset val="204"/>
      </rPr>
      <t xml:space="preserve">
((4+3)*2) / 100</t>
    </r>
  </si>
  <si>
    <r>
      <t>0,2276</t>
    </r>
    <r>
      <rPr>
        <i/>
        <sz val="10"/>
        <rFont val="Arial"/>
        <family val="2"/>
        <charset val="204"/>
      </rPr>
      <t xml:space="preserve">
((6,22*2+6,53)*1,2) / 100</t>
    </r>
  </si>
  <si>
    <r>
      <t>0,8649</t>
    </r>
    <r>
      <rPr>
        <i/>
        <sz val="10"/>
        <rFont val="Arial"/>
        <family val="2"/>
        <charset val="204"/>
      </rPr>
      <t xml:space="preserve">
((1,36+2,19+7,45)*6,79+(2,1*2,23+0,84*1,45)*2) / 100</t>
    </r>
  </si>
  <si>
    <r>
      <t>0,5059</t>
    </r>
    <r>
      <rPr>
        <i/>
        <sz val="10"/>
        <rFont val="Arial"/>
        <family val="2"/>
        <charset val="204"/>
      </rPr>
      <t xml:space="preserve">
(7,45*6,79) / 100</t>
    </r>
  </si>
  <si>
    <r>
      <t>0,3591</t>
    </r>
    <r>
      <rPr>
        <i/>
        <sz val="10"/>
        <rFont val="Arial"/>
        <family val="2"/>
        <charset val="204"/>
      </rPr>
      <t xml:space="preserve">
((1,36+2,19)*6,79+(2,1*2,23+0,84*1,45)*2) / 100</t>
    </r>
  </si>
  <si>
    <r>
      <t>0,5175</t>
    </r>
    <r>
      <rPr>
        <i/>
        <sz val="10"/>
        <rFont val="Arial"/>
        <family val="2"/>
        <charset val="204"/>
      </rPr>
      <t xml:space="preserve">
((0,325*0,165+0,26*(0,165+0,145)+0,3*(0,165+0,145+0,175)+0,29*(0,165+0,145+0,175+0,17)+0,3*(0,165+0,145+0,175+0,17+0,16)+0,29*(0,165+0,145+0,175+0,17+0,16+0,18)+0,435*(0,165+0,145+0,175+0,17+0,16+0,18+0,175)+7,45*1,36)*2+0,46*4*4*2,25+(1,6+1,29+1)*2,65+1,45*2*0,55) / 100</t>
    </r>
  </si>
  <si>
    <r>
      <t>0,0159</t>
    </r>
    <r>
      <rPr>
        <i/>
        <sz val="10"/>
        <rFont val="Arial"/>
        <family val="2"/>
        <charset val="204"/>
      </rPr>
      <t xml:space="preserve">
(0,27*2,94*2) / 100</t>
    </r>
  </si>
  <si>
    <r>
      <t>0,247</t>
    </r>
    <r>
      <rPr>
        <i/>
        <sz val="10"/>
        <rFont val="Arial"/>
        <family val="2"/>
        <charset val="204"/>
      </rPr>
      <t xml:space="preserve">
0,35*2,94*2*0,12</t>
    </r>
  </si>
  <si>
    <r>
      <t>0,01056</t>
    </r>
    <r>
      <rPr>
        <i/>
        <sz val="10"/>
        <rFont val="Arial"/>
        <family val="2"/>
        <charset val="204"/>
      </rPr>
      <t xml:space="preserve">
(8,8*0,12) / 100</t>
    </r>
  </si>
  <si>
    <r>
      <t>0,018</t>
    </r>
    <r>
      <rPr>
        <i/>
        <sz val="10"/>
        <rFont val="Arial"/>
        <family val="2"/>
        <charset val="204"/>
      </rPr>
      <t xml:space="preserve">
(8,8*0,2) / 100</t>
    </r>
  </si>
  <si>
    <r>
      <t>0,471</t>
    </r>
    <r>
      <rPr>
        <i/>
        <sz val="10"/>
        <rFont val="Arial"/>
        <family val="2"/>
        <charset val="204"/>
      </rPr>
      <t xml:space="preserve">
0,046+0,154+0,125+0,146</t>
    </r>
  </si>
  <si>
    <t>проект А 11/20 -дефектная ведомость</t>
  </si>
  <si>
    <t>Главный инженер проектаООО "АРКОН"</t>
  </si>
  <si>
    <t>г. Тобольск</t>
  </si>
  <si>
    <t>________________________Л.В.Приймак</t>
  </si>
  <si>
    <t>"________" ____________________2021г.</t>
  </si>
  <si>
    <t>«Ведомость объемов работ»:</t>
  </si>
  <si>
    <t>Наименование объекта:"Капитальный ремонт главного входа в здание МАОУ СОШ № 12, с элементами доступности для МДИ, по адресу: Тюменская область, город Тобольск, 8 микрорайон,  №42"</t>
  </si>
  <si>
    <t>№ в ЛС</t>
  </si>
  <si>
    <t>Ссылка на чертежи, спецификации</t>
  </si>
  <si>
    <t>Формула расчета, расчет объемов работ и расхода материалов</t>
  </si>
  <si>
    <t>ЛС № 02-01-01  Демонтажные работы</t>
  </si>
  <si>
    <t>Демонтаж дверей из алюминиевых профилей с остеклением в наружных  дверных проемах</t>
  </si>
  <si>
    <t>Демонтаж дверей из алюминиевых профилей с остеклением в  в перегородках</t>
  </si>
  <si>
    <r>
      <t>0,144</t>
    </r>
    <r>
      <rPr>
        <i/>
        <sz val="10"/>
        <rFont val="Arial"/>
        <family val="2"/>
        <charset val="204"/>
      </rPr>
      <t xml:space="preserve">
</t>
    </r>
  </si>
  <si>
    <r>
      <t>0,471</t>
    </r>
    <r>
      <rPr>
        <i/>
        <sz val="10"/>
        <rFont val="Arial"/>
        <family val="2"/>
        <charset val="204"/>
      </rPr>
      <t xml:space="preserve">
</t>
    </r>
  </si>
  <si>
    <r>
      <t>0,615</t>
    </r>
    <r>
      <rPr>
        <i/>
        <sz val="10"/>
        <rFont val="Arial"/>
        <family val="2"/>
        <charset val="204"/>
      </rPr>
      <t xml:space="preserve">
0,471+0,144</t>
    </r>
  </si>
  <si>
    <r>
      <t>27,698</t>
    </r>
    <r>
      <rPr>
        <i/>
        <sz val="10"/>
        <rFont val="Arial"/>
        <family val="2"/>
        <charset val="204"/>
      </rPr>
      <t xml:space="preserve">
</t>
    </r>
  </si>
  <si>
    <t>Демонтаж цементно-песчаной стяжкт, hср.=10 см</t>
  </si>
  <si>
    <t>Демонтаж облицовки парапета из металлического горизонтального сайдинга</t>
  </si>
  <si>
    <t>Демонтаж цементного раствора под керамической плиткой. T=8 см</t>
  </si>
  <si>
    <t>Демонтаж цементного раствора под керамической плиткой. T=3 см</t>
  </si>
  <si>
    <t>Демонтаж стального листа тамбура</t>
  </si>
  <si>
    <t>Демонтаж сапожка из керамической плитки, h=10 см</t>
  </si>
  <si>
    <t>14</t>
  </si>
  <si>
    <t>Погрузка изделий плотничных (щиты ворот, заборов, накатов, настилов, обрешеток, перегородок и др.) и столярных (панели, тамбуры, шкафы встроенные)</t>
  </si>
  <si>
    <t>Разгрузка изделий плотничных (щиты ворот, заборов, накатов, настилов, обрешеток, перегородок и др.) и столярных (панели, тамбуры, шкафы встроенные)</t>
  </si>
  <si>
    <t xml:space="preserve"> Погрузка изделий металлических (армокаркасы, заготовки трубные и др.)</t>
  </si>
  <si>
    <t>Разгрузка изделий металлических (армокаркасы, заготовки трубные и др.)</t>
  </si>
  <si>
    <t>Погрузка мусора строительного с погрузкой экскаваторами емкостью ковша до 0,5 м3</t>
  </si>
  <si>
    <t>17</t>
  </si>
  <si>
    <t>Демонтаж ограждения из нержавеющей стали, h=950 мм (8,0 кг/м)</t>
  </si>
  <si>
    <t>т</t>
  </si>
  <si>
    <r>
      <t>0,15408</t>
    </r>
    <r>
      <rPr>
        <i/>
        <sz val="10"/>
        <rFont val="Arial"/>
        <family val="2"/>
        <charset val="204"/>
      </rPr>
      <t xml:space="preserve">
8*19,26 / 1000</t>
    </r>
  </si>
  <si>
    <t>Демонтаж метал.решеток для чистки обуви (1,48х0,57м), вес=37,0 кг</t>
  </si>
  <si>
    <r>
      <t>0,074</t>
    </r>
    <r>
      <rPr>
        <i/>
        <sz val="10"/>
        <rFont val="Arial"/>
        <family val="2"/>
        <charset val="204"/>
      </rPr>
      <t xml:space="preserve">
37*2/ 1000</t>
    </r>
  </si>
  <si>
    <r>
      <t>0,01142</t>
    </r>
    <r>
      <rPr>
        <i/>
        <sz val="10"/>
        <rFont val="Arial"/>
        <family val="2"/>
        <charset val="204"/>
      </rPr>
      <t xml:space="preserve">
((2,23+0,12+0,48+2,23+0,53+0,12)*2) *0,1/ 100</t>
    </r>
  </si>
  <si>
    <t>Разборка покрытий и оснований: асфальтобетонных</t>
  </si>
  <si>
    <t>ЛС № 02-01-02  Капитальный ремонт главного входа</t>
  </si>
  <si>
    <t>Раздел 1. Проемы / проект А 11/20- АС л. 6</t>
  </si>
  <si>
    <t>Установка блоков из ПВХ в наружных и внутренних дверных проемах: в каменных стенах площадью проема более 3 м2</t>
  </si>
  <si>
    <t>проект А 11/20- АС л. 6</t>
  </si>
  <si>
    <t>0,06815
(1,45*2,35*2) / 100</t>
  </si>
  <si>
    <t>Установка блоков из ПВХ в наружных и внутренних дверных проемах: в перегородках и деревянных нерубленных стенах площадью проема более 3 м2</t>
  </si>
  <si>
    <t>Двери наружные ДАНУ О Бпр Дв Р 2300х1450</t>
  </si>
  <si>
    <t>шт</t>
  </si>
  <si>
    <t>Установка дверного доводчика к металлическим дверям</t>
  </si>
  <si>
    <t>Аксесуары: Доводчик (4шт), крышка горизонтальная КП50(6,6 м), прижим КП50(1,98 м)</t>
  </si>
  <si>
    <t>к-т</t>
  </si>
  <si>
    <t>Раздел 2. Перегородка / проект А 11/20- АС л. 6 узел А</t>
  </si>
  <si>
    <t>Кладка перегородок из кирпича: армированных толщиной в 1/2 кирпича при высоте этажа до 4 м</t>
  </si>
  <si>
    <t>проект А 11/20- АС л. 6 узел А</t>
  </si>
  <si>
    <t>0,03763
(0,64*2,94*2) / 100</t>
  </si>
  <si>
    <t>Раствор кладочный, цементно-известковый, М50</t>
  </si>
  <si>
    <t xml:space="preserve">0,086549
</t>
  </si>
  <si>
    <t>Кирпич керамический пустотелый утолщенный, размер 250х120х88 мм, марка 100</t>
  </si>
  <si>
    <t>1000 шт</t>
  </si>
  <si>
    <t xml:space="preserve">0,18815
</t>
  </si>
  <si>
    <t>Раздел 3. Отделка помещений тамбуров / проект А 11/20-АС л. 7, прим. пп. 4,5,6</t>
  </si>
  <si>
    <t>Потолок</t>
  </si>
  <si>
    <t>Покрытие поверхностей грунтовкой глубокого проникновения: за 1 раз потолков</t>
  </si>
  <si>
    <t>проект А 11/20-АС л. 7, прим. пп. 4,5,6</t>
  </si>
  <si>
    <t>0,0937
(2,1*2,23*2) / 100</t>
  </si>
  <si>
    <t>Грунтовка воднодисперсионная CERESIT CT 17</t>
  </si>
  <si>
    <t>л</t>
  </si>
  <si>
    <t xml:space="preserve">0,9651
</t>
  </si>
  <si>
    <t>Окраска водно-дисперсионными акриловыми составами улучшенная: по штукатурке потолков</t>
  </si>
  <si>
    <t>Краска универсальная, акриловая для внутренних и наружных работ</t>
  </si>
  <si>
    <t xml:space="preserve">0,003092
</t>
  </si>
  <si>
    <t xml:space="preserve">2,0614
</t>
  </si>
  <si>
    <t>Стены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</si>
  <si>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</t>
  </si>
  <si>
    <t>0,1
10 / 100</t>
  </si>
  <si>
    <t>Штукатурка гипсовая Кнауф Ротбанд</t>
  </si>
  <si>
    <t>кг</t>
  </si>
  <si>
    <t>85,5
0,0855*1000</t>
  </si>
  <si>
    <t>Покрытие поверхностей грунтовкой глубокого проникновения: за 1 раз стен</t>
  </si>
  <si>
    <t>0,158
(2,23*2,94*4-2,58*1,59+2,1*2,94*4-1,45*2,35*2*4-3,76) / 100</t>
  </si>
  <si>
    <t xml:space="preserve">1,6274
</t>
  </si>
  <si>
    <t>Окраска водно-дисперсионными акриловыми составами улучшенная: по штукатурке стен</t>
  </si>
  <si>
    <t xml:space="preserve">0,00474
</t>
  </si>
  <si>
    <t xml:space="preserve">3,16
</t>
  </si>
  <si>
    <t>0,0376
(0,64*2,94*2) / 100</t>
  </si>
  <si>
    <t xml:space="preserve">0,3873
</t>
  </si>
  <si>
    <t>Сплошное выравнивание внутренних поверхностей (однослойное оштукатуривание) из сухих растворных смесей толщиной до 20 мм: стен</t>
  </si>
  <si>
    <t>63,92
0,03196*2*1000</t>
  </si>
  <si>
    <t>0,0376
(2,94*0,64*2) / 100</t>
  </si>
  <si>
    <t xml:space="preserve">0,001128
</t>
  </si>
  <si>
    <t>28</t>
  </si>
  <si>
    <t xml:space="preserve">0,752
</t>
  </si>
  <si>
    <t>Откосы</t>
  </si>
  <si>
    <t>29</t>
  </si>
  <si>
    <t>0,1292
(0,8*2,35*4+0,8*1,45*2+0,25*2,35*4+0,25*1,45*2) / 100</t>
  </si>
  <si>
    <t>30</t>
  </si>
  <si>
    <t xml:space="preserve">1,3308
</t>
  </si>
  <si>
    <t>31</t>
  </si>
  <si>
    <t>32</t>
  </si>
  <si>
    <t xml:space="preserve">0,003876
</t>
  </si>
  <si>
    <t>33</t>
  </si>
  <si>
    <t xml:space="preserve">2,584
</t>
  </si>
  <si>
    <t>Плинтус из керамогранита</t>
  </si>
  <si>
    <t>34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</si>
  <si>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</si>
  <si>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0,0142
1,42 / 100</t>
  </si>
  <si>
    <t>35</t>
  </si>
  <si>
    <t>Смеси сухие фуговочные, на основе цементного вяжущего, для заполнения широких и узких швов до 10 мм между плитками из натурального, искусственного камня и керамогранита (различная цветовая гамма)</t>
  </si>
  <si>
    <t xml:space="preserve">0,71
</t>
  </si>
  <si>
    <t>36</t>
  </si>
  <si>
    <t>Плитка керамогранитная, размер 300х300х8 мм</t>
  </si>
  <si>
    <t>м2</t>
  </si>
  <si>
    <t xml:space="preserve">1,42
</t>
  </si>
  <si>
    <t>37</t>
  </si>
  <si>
    <t>Клей для плитки Ceresit CM17</t>
  </si>
  <si>
    <t xml:space="preserve">5,325
</t>
  </si>
  <si>
    <t>Пол</t>
  </si>
  <si>
    <t>38</t>
  </si>
  <si>
    <t>Устройство покрытий из плит керамогранитных размером: 60х60 см</t>
  </si>
  <si>
    <t>0,1169
(2,1*2,23*2+ 0,8*1,45*2) / 100</t>
  </si>
  <si>
    <t>39</t>
  </si>
  <si>
    <t>Рейки деревянные, сечение 8х18 мм</t>
  </si>
  <si>
    <t>0,001169</t>
  </si>
  <si>
    <t>40</t>
  </si>
  <si>
    <t>140,28
0,14028*1000</t>
  </si>
  <si>
    <t>41</t>
  </si>
  <si>
    <t>1,7535
0,15*11,69</t>
  </si>
  <si>
    <t>Раздел 4. Отделка главного входа /  проект А 11/20-АС л. 7</t>
  </si>
  <si>
    <t>Колонны и стены</t>
  </si>
  <si>
    <t>42</t>
  </si>
  <si>
    <t xml:space="preserve">  проект А 11/20-АС л. 7</t>
  </si>
  <si>
    <t>0,2413
(0,4*2,3*4*4+(1,57+1,29+1)*2,7-1,45*2*0,35) / 100</t>
  </si>
  <si>
    <t>43</t>
  </si>
  <si>
    <t xml:space="preserve">12,065
</t>
  </si>
  <si>
    <t>44</t>
  </si>
  <si>
    <t>Керамогранит  Аурис Графит Х1(9 мм) 60х60</t>
  </si>
  <si>
    <t xml:space="preserve">24,13
</t>
  </si>
  <si>
    <t>45</t>
  </si>
  <si>
    <t xml:space="preserve">90,4875
</t>
  </si>
  <si>
    <t>Ремонт крыльца/ проект А 11/20-АС л. 6 прим. п. 5</t>
  </si>
  <si>
    <t>46</t>
  </si>
  <si>
    <t>проект А 11/20-АС л. 6 прим. п. 5</t>
  </si>
  <si>
    <t>1,25
(0,15*0,29+(0,14+0,11+0,08+0,06+0,02)*0,3+0,16*0,12)*6,73</t>
  </si>
  <si>
    <t>47</t>
  </si>
  <si>
    <t>Смеси бетонные мелкозернистого бетона (БСМ), класс В20 (М250)</t>
  </si>
  <si>
    <t xml:space="preserve">1,275
</t>
  </si>
  <si>
    <t>48</t>
  </si>
  <si>
    <t>Сверление вертикальных отверстий в бетонных конструкциях полов перфоратором глубиной 200 мм диаметром: до 50 мм</t>
  </si>
  <si>
    <t>100 отверстий</t>
  </si>
  <si>
    <t>1,2
120 / 100</t>
  </si>
  <si>
    <t>50</t>
  </si>
  <si>
    <t>Сверло кольцевое алмазное, диаметр 20 мм</t>
  </si>
  <si>
    <t>1
2,52*1,2-0,126*15*1,2</t>
  </si>
  <si>
    <t>Площадка</t>
  </si>
  <si>
    <t>49</t>
  </si>
  <si>
    <t>51</t>
  </si>
  <si>
    <t>0,498
((7,7-0,3)*6,73) / 100</t>
  </si>
  <si>
    <t>53</t>
  </si>
  <si>
    <t>Керамогранит  Милениум Сильвер Х2(20 мм) 60х60</t>
  </si>
  <si>
    <t xml:space="preserve">50,796
</t>
  </si>
  <si>
    <t>54</t>
  </si>
  <si>
    <t xml:space="preserve">0,00498
</t>
  </si>
  <si>
    <t>52</t>
  </si>
  <si>
    <t>55</t>
  </si>
  <si>
    <t xml:space="preserve">597,6
</t>
  </si>
  <si>
    <t>56</t>
  </si>
  <si>
    <t>7,47
0,15*49,8</t>
  </si>
  <si>
    <t>57</t>
  </si>
  <si>
    <t>Оклейка предварительно подготовленных поверхностей фотообоями: самоклеящимися/ тактильная плитка</t>
  </si>
  <si>
    <t>0,0558
(0,6*3,3*2+1,2*0,3+2,1*0,6) / 100</t>
  </si>
  <si>
    <t>58</t>
  </si>
  <si>
    <t>Тактильная плитка для улицы (ТПУ, 300х300 мм) самоклеящаяся</t>
  </si>
  <si>
    <t>62
5,58/(0,3*0,3)</t>
  </si>
  <si>
    <t>Ступени</t>
  </si>
  <si>
    <t>59</t>
  </si>
  <si>
    <t>Облицовка ступеней керамогранитными плитками толщиной до 15 мм</t>
  </si>
  <si>
    <t>0,1615
(0,3*6,73*8) / 100</t>
  </si>
  <si>
    <t>60</t>
  </si>
  <si>
    <t xml:space="preserve">16,473
</t>
  </si>
  <si>
    <t>61</t>
  </si>
  <si>
    <t xml:space="preserve">0,001615
</t>
  </si>
  <si>
    <t>62</t>
  </si>
  <si>
    <t xml:space="preserve">193,8
</t>
  </si>
  <si>
    <t>Подступенки</t>
  </si>
  <si>
    <t>63</t>
  </si>
  <si>
    <t>0,0646
(0,12*6,73*8) / 100</t>
  </si>
  <si>
    <t>64</t>
  </si>
  <si>
    <t>Керамогранит  Аурис Блэк Х1(9 мм) 60х60</t>
  </si>
  <si>
    <t xml:space="preserve">6,5892
</t>
  </si>
  <si>
    <t>65</t>
  </si>
  <si>
    <t xml:space="preserve">0,000646
</t>
  </si>
  <si>
    <t>66</t>
  </si>
  <si>
    <t xml:space="preserve">77,52
</t>
  </si>
  <si>
    <t>Боковые поверхности крылец</t>
  </si>
  <si>
    <t>67</t>
  </si>
  <si>
    <t>0,196
((7,7*1,12+0,3*(0,98+0,84+0,7+0,56+0,42+0,28+0,14))*2) / 100</t>
  </si>
  <si>
    <t>68</t>
  </si>
  <si>
    <t xml:space="preserve">9,8
</t>
  </si>
  <si>
    <t>69</t>
  </si>
  <si>
    <t xml:space="preserve">19,6
</t>
  </si>
  <si>
    <t>70</t>
  </si>
  <si>
    <t xml:space="preserve">73,5
</t>
  </si>
  <si>
    <t>Ригели крыльца</t>
  </si>
  <si>
    <t>71</t>
  </si>
  <si>
    <t>0,2089
((0,38+4,71+0,38+0,55)*0,4*3*2+5,37*0,4*3) / 100</t>
  </si>
  <si>
    <t>72</t>
  </si>
  <si>
    <t>Краска фактурная ВД-АК-1180, фасадная ВГТ</t>
  </si>
  <si>
    <t xml:space="preserve">0,006894
</t>
  </si>
  <si>
    <t>73</t>
  </si>
  <si>
    <t>Грунтовка акриловая ВД-АК-133</t>
  </si>
  <si>
    <t xml:space="preserve">0,004596
</t>
  </si>
  <si>
    <t>Потолок крыльца</t>
  </si>
  <si>
    <t>74</t>
  </si>
  <si>
    <t>Устройство потолков: реечных алюминиевых</t>
  </si>
  <si>
    <t>0,3029
(5,37*(4,71+0,38+0,55)) / 100</t>
  </si>
  <si>
    <t>76</t>
  </si>
  <si>
    <t>Софит L-брус</t>
  </si>
  <si>
    <t>30,29</t>
  </si>
  <si>
    <t>Фасад</t>
  </si>
  <si>
    <t>77</t>
  </si>
  <si>
    <t>Устройство вентилируемых фасадов с облицовкой панелями из композитных материалов: без теплоизоляционного слоя</t>
  </si>
  <si>
    <t>0,4512
((6,02+0,18)*1,2+(6,13+0,136)*1,2+(1,8+1,37+0,18)*1,2+1,4*0,9+(3,79+1,12)*0,7*0,2+(3,79+0,3+0,3)*2+2,3*0,7*2+(2,92+1,12)*(0,7*2+0,3*2)+(6,65+6,66+0,39)*0,3) / 100</t>
  </si>
  <si>
    <t>78</t>
  </si>
  <si>
    <t>Конструкции навесной фасадной системы с воздушным зазором</t>
  </si>
  <si>
    <t>45,12</t>
  </si>
  <si>
    <t>75</t>
  </si>
  <si>
    <t>79</t>
  </si>
  <si>
    <t>Кассета фасадная</t>
  </si>
  <si>
    <t xml:space="preserve">46,4736
</t>
  </si>
  <si>
    <t>80</t>
  </si>
  <si>
    <t>Дюбели распорные с металлическим стержнем, размер 10х120 мм</t>
  </si>
  <si>
    <t>10 шт</t>
  </si>
  <si>
    <t>11,6
116 / 10</t>
  </si>
  <si>
    <t>Раздел 5. Кровля входной группы / проект А 11/20-АС л. 8</t>
  </si>
  <si>
    <t>81</t>
  </si>
  <si>
    <t>Устройство обрешетки из оцинкованного профиля для покрытия кровли</t>
  </si>
  <si>
    <t xml:space="preserve">  проект А 11/20-АС л. 8</t>
  </si>
  <si>
    <t>0,7447
(13,25+1,3+(6,65+6,66+0,39+1,28)*4) / 100</t>
  </si>
  <si>
    <t>82</t>
  </si>
  <si>
    <t>ПРОФИЛЬ Z-ОБРАЗНЫЙ (ПРОГОН) Z100 1.2 ММ</t>
  </si>
  <si>
    <t>м</t>
  </si>
  <si>
    <t>14,575
13,25*1,1</t>
  </si>
  <si>
    <t>83</t>
  </si>
  <si>
    <t>ПРОФИЛЬ Z-ОБРАЗНЫЙ (ПРОГОН) Z50 1.2 ММ</t>
  </si>
  <si>
    <t>1,43
1,3*1,1</t>
  </si>
  <si>
    <t>84</t>
  </si>
  <si>
    <t>Профиль шляпный ПШ-45x1,2</t>
  </si>
  <si>
    <t>65,912
59,92*1,1</t>
  </si>
  <si>
    <t>85</t>
  </si>
  <si>
    <t>Монтаж кровли из профилированного листа для объектов непроизводственного назначения: простой</t>
  </si>
  <si>
    <t>0,045
4,5 / 100</t>
  </si>
  <si>
    <t>86</t>
  </si>
  <si>
    <t>Профнастил оцинкованный с покрытием: полиэстер Н60-845-0,7</t>
  </si>
  <si>
    <t>4,95
4,5*1,1</t>
  </si>
  <si>
    <t>87</t>
  </si>
  <si>
    <t>Утепление покрытий: керамзитом</t>
  </si>
  <si>
    <t>3,69
6,13*6,02*0,1</t>
  </si>
  <si>
    <t>88</t>
  </si>
  <si>
    <t>Гравий керамзитовый М 250, фракция 10-20 мм</t>
  </si>
  <si>
    <t xml:space="preserve">3,8007
</t>
  </si>
  <si>
    <t>89</t>
  </si>
  <si>
    <t>Устройство выравнивающих стяжек: цементно-песчаных толщиной 30 мм</t>
  </si>
  <si>
    <t>0,4819
(6,13*6,02+(0,4+0,12)*(6,02*2+6,13)+0,3*6,13) / 100</t>
  </si>
  <si>
    <t>91</t>
  </si>
  <si>
    <t>Раствор готовый кладочный цементный тяжелый</t>
  </si>
  <si>
    <t>1,4746
0,737307*2</t>
  </si>
  <si>
    <t>92</t>
  </si>
  <si>
    <t>Устройство плоских кровель из ПВХ мембран методом свободной укладки</t>
  </si>
  <si>
    <t>93</t>
  </si>
  <si>
    <t>Мембрана ПВХ ПЛАСТФОИЛ F Nord 1.2мм</t>
  </si>
  <si>
    <t xml:space="preserve">54,98
</t>
  </si>
  <si>
    <t>94</t>
  </si>
  <si>
    <t>Пробивка проемов в конструкциях: из кирпича</t>
  </si>
  <si>
    <t>0,0027
0,15*0,15*0,12</t>
  </si>
  <si>
    <t>90</t>
  </si>
  <si>
    <t>95</t>
  </si>
  <si>
    <t>Устройство мелких покрытий (брандмауэры, парапеты, свесы и т.п.) из листовой оцинкованной стали/лоток</t>
  </si>
  <si>
    <t>0,0025
0,25 / 100</t>
  </si>
  <si>
    <t>96</t>
  </si>
  <si>
    <t>Устройство мелких покрытий (брандмауэры, парапеты, свесы и т.п.) из листовой оцинкованной стали</t>
  </si>
  <si>
    <t>0,3612
(((0,64+0,1+1,2+0,1)/2)*6,66+0,39*1,28+(0,55+0,1)*6,65+0,3*(5,97+6,66)+(0,3+0,1)*5,97+(0,18+0,1)*5,97+((0,25+0,1)*(0,25+0,11+0,1))*2,65+(0,4+0,15)*1,69+0,4*1,4+1,69*2,5+((0,52+1,1)/2)*6,66+0,39*1,28+0,42*6,65+0,1*(6,1*2+6,08)) / 100</t>
  </si>
  <si>
    <t>98</t>
  </si>
  <si>
    <t>Лист плоский с полимерным покрытием размером 2х1,25 м, тип покрытия: полиэстер 25 мкм, толщиной 0,7 мм</t>
  </si>
  <si>
    <t>39,732
36,12*1,1</t>
  </si>
  <si>
    <t>99</t>
  </si>
  <si>
    <t>Устройство металлической водосточной системы: прямых звеньев труб</t>
  </si>
  <si>
    <t>100</t>
  </si>
  <si>
    <t>Труба металлическая для водосточных систем, покрытие полиэстер, диаметр 150 мм, длина 3000 мм</t>
  </si>
  <si>
    <t>101</t>
  </si>
  <si>
    <t>Хомут для труб (на твердое основание) металлический для водосточных систем, покрытие полиэстер, с крепежом, диаметр 150 мм</t>
  </si>
  <si>
    <t>102</t>
  </si>
  <si>
    <t>Устройство металлической водосточной системы: колен</t>
  </si>
  <si>
    <t>3
2+1</t>
  </si>
  <si>
    <t>97</t>
  </si>
  <si>
    <t>103</t>
  </si>
  <si>
    <t>Колено трубы сливное 60° металлическое для водосточных систем, покрытие полиэстер, диаметр 150 мм</t>
  </si>
  <si>
    <t>104</t>
  </si>
  <si>
    <t>Колено трубы 60° металлическое для водосточных систем, покрытие полиэстер, диаметр 150 мм</t>
  </si>
  <si>
    <t>105</t>
  </si>
  <si>
    <t>Устройство металлической водосточной системы: воронок</t>
  </si>
  <si>
    <t>106</t>
  </si>
  <si>
    <t>Воронка водосборная металлическая для водосточных систем, покрытие полиэстер, диаметр 350/150 мм</t>
  </si>
  <si>
    <t>Раздел 6. Элементы каркаса декоративного фасада / проект А 11/20- АС л. 9,10</t>
  </si>
  <si>
    <t>107</t>
  </si>
  <si>
    <t>Монтаж опорных стоек для пролетов: до 24 м</t>
  </si>
  <si>
    <t xml:space="preserve"> проект А 11/20- АС л. 9,10</t>
  </si>
  <si>
    <t>0,69
(6*56,2+4*88,2)/1000</t>
  </si>
  <si>
    <t>108</t>
  </si>
  <si>
    <t>Трубы стальные квадратные из стали марки ст1-3сп/пс размером: 120х120 мм, толщина стенки 4 мм</t>
  </si>
  <si>
    <t>0,3406
6*56,2/1000*1,01</t>
  </si>
  <si>
    <t>109</t>
  </si>
  <si>
    <t>Трубы стальные квадратные из стали марки ст1-3сп/пс размером: 160х160 мм, толщина стенки 5 мм</t>
  </si>
  <si>
    <t>0,3563
4*88,2/1000*1,01</t>
  </si>
  <si>
    <t>110</t>
  </si>
  <si>
    <t>Монтаж балок, ригелей перекрытия, покрытия и под установку оборудования многоэтажных зданий при высоте здания: до 25 м</t>
  </si>
  <si>
    <t>0,0616
(2*18,3+25)/1000</t>
  </si>
  <si>
    <t>111</t>
  </si>
  <si>
    <t>Швеллеры № 12-40 сталь марки Ст1сп-Ст6сп</t>
  </si>
  <si>
    <t>0,0622
0,0616*1,01</t>
  </si>
  <si>
    <t>112</t>
  </si>
  <si>
    <t>Монтаж связей и распорок из одиночных и парных уголков, гнутосварных профилей для пролетов: до 24 м при высоте здания до 25 м</t>
  </si>
  <si>
    <t>0,28023
(6*8,86+83,7+3*0,3+3*0,4+53,33+4*10,2+10*2,45+12*1,47+10*0,5)/1000</t>
  </si>
  <si>
    <t>113</t>
  </si>
  <si>
    <t>Элементы конструктивные вспомогательного назначения, с преобладанием профильного проката, собираемые из двух и более деталей, с отверстиями и без отверстий, соединяемые на сварке</t>
  </si>
  <si>
    <t xml:space="preserve">0,283
</t>
  </si>
  <si>
    <t>114</t>
  </si>
  <si>
    <t>Огрунтовка металлических поверхностей за один раз: грунтовкой ГФ-021</t>
  </si>
  <si>
    <t>0,176
(10,8*0,3372+8,1*0,3528+43,8*(0,0366+0,025)+32,9*(0,0532+0,0837+0,0533)+65,2*(0,0009+0,0012)+22*0,0408+26,3*(0,0245+0,01764)) / 100</t>
  </si>
  <si>
    <t>115</t>
  </si>
  <si>
    <t>Окраска металлических огрунтованных поверхностей: эмалью ПФ-115 в 2 слоя</t>
  </si>
  <si>
    <t xml:space="preserve">0,176
</t>
  </si>
  <si>
    <t>116</t>
  </si>
  <si>
    <t>Устройство прокладочной гидроизоляции фундаментов рулонными материалами в один слой насухо</t>
  </si>
  <si>
    <t>0,019
(0,2*1,2*5+0,25*0,7*4) / 100</t>
  </si>
  <si>
    <t>117</t>
  </si>
  <si>
    <t>ИЗОСПАН: C</t>
  </si>
  <si>
    <t>10 м2</t>
  </si>
  <si>
    <t>0,209
2,09 / 10</t>
  </si>
  <si>
    <t>118</t>
  </si>
  <si>
    <t>Установка анкерных болтов: в готовые гнезда с заделкой длиной до 1 м/ анкер А1</t>
  </si>
  <si>
    <t>0,005
5*1/1000</t>
  </si>
  <si>
    <t>Раздел 7. Основание под подъемник/ проек А 11/20- АС л. 9</t>
  </si>
  <si>
    <t>119</t>
  </si>
  <si>
    <t>Устройство основания под фундаменты: щебеночного</t>
  </si>
  <si>
    <t xml:space="preserve"> проект А 11/20- АС л. 9</t>
  </si>
  <si>
    <t>1,76
(1,8+0,5)*(2,82+1,0)*0,2</t>
  </si>
  <si>
    <t>120</t>
  </si>
  <si>
    <t>Щебень М 600, фракция 20-40 мм, группа 2</t>
  </si>
  <si>
    <t>2,024</t>
  </si>
  <si>
    <t>121</t>
  </si>
  <si>
    <t>Устройство подливки толщиной 50 мм</t>
  </si>
  <si>
    <t>0,088
(3,82*2,3) / 100</t>
  </si>
  <si>
    <t>123</t>
  </si>
  <si>
    <t>Раствор готовый кладочный, цементный, М150</t>
  </si>
  <si>
    <t xml:space="preserve">0,449
</t>
  </si>
  <si>
    <t>124</t>
  </si>
  <si>
    <t>Устройство теплоизоляционного слоя из пенопласта</t>
  </si>
  <si>
    <t>0,0088
((1,8+0,5)*(2,82+1,0)*0,1) / 100</t>
  </si>
  <si>
    <t>125</t>
  </si>
  <si>
    <t>Плиты теплоизоляционные из экструзионного вспененного полистирола ПЕНОПЛЭКС-35</t>
  </si>
  <si>
    <t>0,88</t>
  </si>
  <si>
    <t>126</t>
  </si>
  <si>
    <t>Устройство фундаментных плит железобетонных: плоских</t>
  </si>
  <si>
    <t>0,0127
(1,8*2,82*0,25) / 100</t>
  </si>
  <si>
    <t>127</t>
  </si>
  <si>
    <t xml:space="preserve">1,289
</t>
  </si>
  <si>
    <t>128</t>
  </si>
  <si>
    <t>122</t>
  </si>
  <si>
    <t>129</t>
  </si>
  <si>
    <t>Сталь арматурная, горячекатаная, периодического профиля, класс А-III, диаметр 12 мм</t>
  </si>
  <si>
    <t>0,17902
(1800/100*2,8+2800/100*1,8)*2*0,888/1000</t>
  </si>
  <si>
    <t>130</t>
  </si>
  <si>
    <t>0,05076
(1,8*2,82) / 100</t>
  </si>
  <si>
    <t>132</t>
  </si>
  <si>
    <t xml:space="preserve">0,259
</t>
  </si>
  <si>
    <t>133</t>
  </si>
  <si>
    <t>Армирование подстилающих слоев и набетонок</t>
  </si>
  <si>
    <t>0,02238
(1800/100*2,8+2800/100*1,8)*0,222/1000</t>
  </si>
  <si>
    <t>134</t>
  </si>
  <si>
    <t>Сетка сварная с ячейкой 10 из арматурной стали класса А-I и А-II, диаметр до 6 мм</t>
  </si>
  <si>
    <t xml:space="preserve">0,02238
</t>
  </si>
  <si>
    <t>135</t>
  </si>
  <si>
    <t>Устройство прокладочной гидроизоляции фундаментов рулонными материалами в два  слоя насухо</t>
  </si>
  <si>
    <t>0,0248
3,82*0,65 / 100</t>
  </si>
  <si>
    <t>136</t>
  </si>
  <si>
    <t>Рубероид подкладочный с пылевидной посыпкой: РПП-300а</t>
  </si>
  <si>
    <t>Раздел 8. Ограждение  / проект А 11/20- АС л. 6 прим. п. 2</t>
  </si>
  <si>
    <t>137</t>
  </si>
  <si>
    <t>Устройство металлических ограждений: без поручней</t>
  </si>
  <si>
    <t xml:space="preserve"> проект А 11/20- АС л. 6 прим. п. 2</t>
  </si>
  <si>
    <t>0,247
(10,3+10,3+3,1+1) / 100</t>
  </si>
  <si>
    <t>139</t>
  </si>
  <si>
    <t>Ограждение ОГ1, ОГ2, ОГ3</t>
  </si>
  <si>
    <t>23,7
10,3+10,3+3,1</t>
  </si>
  <si>
    <t>138</t>
  </si>
  <si>
    <t>140</t>
  </si>
  <si>
    <t>Калитка</t>
  </si>
  <si>
    <t>Раздел 9. Восстановление асфальтового покрытия, Деформационный шов/ проект А 11/20- АС л. 6 узел А, лист 9 прим. п.6</t>
  </si>
  <si>
    <t>Восстановление асфальтового покрытия/ проект А 11/20- АС  л. 9, прим. п. 6</t>
  </si>
  <si>
    <t>141</t>
  </si>
  <si>
    <t>Устройство оснований толщиной 20 см под тротуары из кирпичного или известнякового щебня</t>
  </si>
  <si>
    <t>проект А 11/20- АС  л. 9, прим. п. 6</t>
  </si>
  <si>
    <t>0,05
5 / 100</t>
  </si>
  <si>
    <t>1,47
0,87+0,6</t>
  </si>
  <si>
    <t>131</t>
  </si>
  <si>
    <t>144</t>
  </si>
  <si>
    <t>Розлив вяжущих материалов</t>
  </si>
  <si>
    <t>0,004
0,8*5/1000</t>
  </si>
  <si>
    <t>145</t>
  </si>
  <si>
    <t>Битумы нефтяные дорожные вязкие БНД 60/90, БНД 90/130</t>
  </si>
  <si>
    <t xml:space="preserve">0,00412
</t>
  </si>
  <si>
    <t>146</t>
  </si>
  <si>
    <t>Устройство асфальтобетонных покрытий дорожек и тротуаров однослойных из литой мелкозернистой асфальтобетонной смеси толщиной 7 см</t>
  </si>
  <si>
    <t>Смеси асфальтобетонные плотные мелкозернистые тип Б марка II</t>
  </si>
  <si>
    <t>0,841
0,357+0,484</t>
  </si>
  <si>
    <t>деформационный шов/ проект А 11/20- АС л. 6 узел А</t>
  </si>
  <si>
    <t>149</t>
  </si>
  <si>
    <t>0,0328
(((2,1+7,7)*2+6,73+2,82+1,8*2)*0,1) / 100</t>
  </si>
  <si>
    <t>150</t>
  </si>
  <si>
    <t>151</t>
  </si>
  <si>
    <t>Уплотнение стыков прокладками ПРП в 1 ряд в стенах, оконных, дверных и балконных блоках: на мастике</t>
  </si>
  <si>
    <t>0,3275
32,75 / 100</t>
  </si>
  <si>
    <t>Раздел 10. Установка, ренее демонтированной, решетки для обуви / проект А 11/20-АС л. 4 прим. 3</t>
  </si>
  <si>
    <t>152</t>
  </si>
  <si>
    <t>Установка металлических решеток приямков</t>
  </si>
  <si>
    <t>проект А 11/20-АС л. 4 прим. 3</t>
  </si>
  <si>
    <t>0,074
37*2/1000</t>
  </si>
  <si>
    <t>ЛС № 02-01-03  Элементы доступности для МДИ</t>
  </si>
  <si>
    <t>Раздел 1. Элементы доступности</t>
  </si>
  <si>
    <t>Установка  табличек</t>
  </si>
  <si>
    <t>проект А 11/20 -МДИ</t>
  </si>
  <si>
    <t>Тактильная пиктограмма доступности для МГН 200х200. Тактильная пиктограмма вход в помещение 200х200</t>
  </si>
  <si>
    <t>Информационно-тактильная табличка с информацией об учреждении и времени работы, выполненная с использованием рельефных знаков, с дублированием шрифта Брайля, 400х300 мм</t>
  </si>
  <si>
    <t>Мнемосхема  настенная тактильная 630х800 мм (ПВХ)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</si>
  <si>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</t>
  </si>
  <si>
    <r>
      <t>4</t>
    </r>
    <r>
      <rPr>
        <i/>
        <sz val="10"/>
        <rFont val="Arial"/>
        <family val="2"/>
        <charset val="204"/>
      </rPr>
      <t xml:space="preserve">
2+2</t>
    </r>
  </si>
  <si>
    <t>Световые маяки (пара)</t>
  </si>
  <si>
    <t>пара</t>
  </si>
  <si>
    <t>Кнопка вызова помощника беспроводная, антивандальная Пульсар 3</t>
  </si>
  <si>
    <t>Наклейка "Круг", ∅200 мм</t>
  </si>
  <si>
    <t>Установка металлических столбов высотой до 4 м: на подготовленный бетонный фундамент/ мнемосхема на опоре</t>
  </si>
  <si>
    <t>100 шт</t>
  </si>
  <si>
    <r>
      <t>0,02</t>
    </r>
    <r>
      <rPr>
        <i/>
        <sz val="10"/>
        <rFont val="Arial"/>
        <family val="2"/>
        <charset val="204"/>
      </rPr>
      <t xml:space="preserve">
2 / 100</t>
    </r>
  </si>
  <si>
    <t>Болты анкерные</t>
  </si>
  <si>
    <r>
      <t>0,0006</t>
    </r>
    <r>
      <rPr>
        <i/>
        <sz val="10"/>
        <rFont val="Arial"/>
        <family val="2"/>
        <charset val="204"/>
      </rPr>
      <t xml:space="preserve">
</t>
    </r>
  </si>
  <si>
    <t>Мнемосхема 900х1200 на опоре (на участке)</t>
  </si>
  <si>
    <t>Оборудование планшета сцены (подъемно-опускные площадки, сейфы, подъемники, люки провала, площадки передвижения)</t>
  </si>
  <si>
    <t>Вертикальный подъемник для МГН</t>
  </si>
  <si>
    <t>Громкоговоритель или звуковая колонка: в помещении</t>
  </si>
  <si>
    <t>Звуковой маяк «VERTICAL-1/14/IR»</t>
  </si>
  <si>
    <t>Монтаж стальных плинтусов из гнутого профиля</t>
  </si>
  <si>
    <r>
      <t>0,06</t>
    </r>
    <r>
      <rPr>
        <i/>
        <sz val="10"/>
        <rFont val="Arial"/>
        <family val="2"/>
        <charset val="204"/>
      </rPr>
      <t xml:space="preserve">
6 / 100</t>
    </r>
  </si>
  <si>
    <t>Алюминиевые полосы с двумя вставками 70мм /5,5 мм ,желтый</t>
  </si>
  <si>
    <t>Оклейка дверей отбойниками самоклеящимися</t>
  </si>
  <si>
    <r>
      <t>0,0051</t>
    </r>
    <r>
      <rPr>
        <i/>
        <sz val="10"/>
        <rFont val="Arial"/>
        <family val="2"/>
        <charset val="204"/>
      </rPr>
      <t xml:space="preserve">
(0,3*0,85*2) / 100</t>
    </r>
  </si>
  <si>
    <t>Отбойник для двери из нержавеющей стали AISI 304 (самоклеющая основа) 300х850мм</t>
  </si>
  <si>
    <t>ЛС № 02-01-04 Сети электроснабжения. Электроосвещение.</t>
  </si>
  <si>
    <t>Раздел 1. Монтажные работы</t>
  </si>
  <si>
    <t>Щитки осветительные, устанавливаемые на стене: распорными дюбелями, масса щитка до 6 кг</t>
  </si>
  <si>
    <t>А 11/20 -ЭОМ</t>
  </si>
  <si>
    <t>Бокс ЩРН-П-12 модулей навесной пластик</t>
  </si>
  <si>
    <t>Прибор измерения и защиты, количество подключаемых концов: до 2</t>
  </si>
  <si>
    <r>
      <t>5</t>
    </r>
    <r>
      <rPr>
        <i/>
        <sz val="10"/>
        <rFont val="Arial"/>
        <family val="2"/>
        <charset val="204"/>
      </rPr>
      <t xml:space="preserve">
1+4</t>
    </r>
  </si>
  <si>
    <t>Выключатели автоматические: «IEK» ВА47-29 1Р 25А, характеристика С</t>
  </si>
  <si>
    <t>Выключатели автоматические: «IEK» ВА47-29 1Р 10А, характеристика С</t>
  </si>
  <si>
    <t>Светильник отдельно устанавливаемый: на штырях с количеством ламп в светильнике 1</t>
  </si>
  <si>
    <r>
      <t>0,19</t>
    </r>
    <r>
      <rPr>
        <i/>
        <sz val="10"/>
        <rFont val="Arial"/>
        <family val="2"/>
        <charset val="204"/>
      </rPr>
      <t xml:space="preserve">
19 / 100</t>
    </r>
  </si>
  <si>
    <t>Светильник светодиодный, архитектурной подсветки Lightstar 051047-IP65 Illumo</t>
  </si>
  <si>
    <t>Светильник отдельно устанавливаемый: на штырях с количеством ламп в светильнике до 4</t>
  </si>
  <si>
    <r>
      <t>0,09</t>
    </r>
    <r>
      <rPr>
        <i/>
        <sz val="10"/>
        <rFont val="Arial"/>
        <family val="2"/>
        <charset val="204"/>
      </rPr>
      <t xml:space="preserve">
9 / 100</t>
    </r>
  </si>
  <si>
    <t>Светильник уличный, светодиодный, накладной мощностью 22Вт.EGLO 96494</t>
  </si>
  <si>
    <t>Светильник на кронштейнах</t>
  </si>
  <si>
    <r>
      <t>0,05</t>
    </r>
    <r>
      <rPr>
        <i/>
        <sz val="10"/>
        <rFont val="Arial"/>
        <family val="2"/>
        <charset val="204"/>
      </rPr>
      <t xml:space="preserve">
5 / 100</t>
    </r>
  </si>
  <si>
    <t>Профиль перфорированный монтажный длиной 2 м</t>
  </si>
  <si>
    <r>
      <t>0,2</t>
    </r>
    <r>
      <rPr>
        <i/>
        <sz val="10"/>
        <rFont val="Arial"/>
        <family val="2"/>
        <charset val="204"/>
      </rPr>
      <t xml:space="preserve">
(10*2) / 100</t>
    </r>
  </si>
  <si>
    <t>Накладной профиль для светодиодной ленты (комплект) LINE W16 H7 2000 ANOD</t>
  </si>
  <si>
    <t>Провод в лотках, сечением: до 6 мм2</t>
  </si>
  <si>
    <r>
      <t>0,2</t>
    </r>
    <r>
      <rPr>
        <i/>
        <sz val="10"/>
        <rFont val="Arial"/>
        <family val="2"/>
        <charset val="204"/>
      </rPr>
      <t xml:space="preserve">
20 / 100</t>
    </r>
  </si>
  <si>
    <t>Светодиодная лента  220В, 14.4 Вт, IP67, 900 лм, теплый белый (3000 К)SMD 5050, 60 LED,</t>
  </si>
  <si>
    <t>Лампа светодиодная LED 9Вт MR16 GU10</t>
  </si>
  <si>
    <t>Прокладка резинобитумных трубок с затягивание проводов, количество проводов: до 2, сечение провода до 6 мм2</t>
  </si>
  <si>
    <r>
      <t>0,3</t>
    </r>
    <r>
      <rPr>
        <i/>
        <sz val="10"/>
        <rFont val="Arial"/>
        <family val="2"/>
        <charset val="204"/>
      </rPr>
      <t xml:space="preserve">
30 / 100</t>
    </r>
  </si>
  <si>
    <t>Труба ПНД гофрированная черная Ø16мм ,DKS</t>
  </si>
  <si>
    <t>Клипса для крепежа гофротрубы, номинальный диаметр 16 мм</t>
  </si>
  <si>
    <r>
      <t>10</t>
    </r>
    <r>
      <rPr>
        <i/>
        <sz val="10"/>
        <rFont val="Arial"/>
        <family val="2"/>
        <charset val="204"/>
      </rPr>
      <t xml:space="preserve">
100 / 10</t>
    </r>
  </si>
  <si>
    <t>Труба винипластовая по установленным конструкциям, по стенам и колоннам с креплением скобами, диаметр: до 25 мм</t>
  </si>
  <si>
    <r>
      <t>0,72</t>
    </r>
    <r>
      <rPr>
        <i/>
        <sz val="10"/>
        <rFont val="Arial"/>
        <family val="2"/>
        <charset val="204"/>
      </rPr>
      <t xml:space="preserve">
(24*3) / 100</t>
    </r>
  </si>
  <si>
    <t>Труба гладкая жесткая ПВХ 16 мм легкая серая (3м) (63916) ,DKS</t>
  </si>
  <si>
    <t>Держатель для труб 16 мм с защелкой и дюбелем ,DKS</t>
  </si>
  <si>
    <t>Угол плоский Т-образный 16 мм IP40 ЭКСПРЕСС4/6 (50616)</t>
  </si>
  <si>
    <t>Угол плоский Г-образный 16мм 90 градусов IP40 ЭКСПРЕСС 4/6 (50516)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</si>
  <si>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</si>
  <si>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r>
      <t>0,7</t>
    </r>
    <r>
      <rPr>
        <i/>
        <sz val="10"/>
        <rFont val="Arial"/>
        <family val="2"/>
        <charset val="204"/>
      </rPr>
      <t xml:space="preserve">
70 / 100</t>
    </r>
  </si>
  <si>
    <t>Короба пластмассовые: шириной до 40 мм</t>
  </si>
  <si>
    <r>
      <t>0,22</t>
    </r>
    <r>
      <rPr>
        <i/>
        <sz val="10"/>
        <rFont val="Arial"/>
        <family val="2"/>
        <charset val="204"/>
      </rPr>
      <t xml:space="preserve">
(8*2+3*2) / 100</t>
    </r>
  </si>
  <si>
    <t>Кабель-канал пластиковый 2100х40х20 мм</t>
  </si>
  <si>
    <r>
      <t>16</t>
    </r>
    <r>
      <rPr>
        <i/>
        <sz val="10"/>
        <rFont val="Arial"/>
        <family val="2"/>
        <charset val="204"/>
      </rPr>
      <t xml:space="preserve">
8*2</t>
    </r>
  </si>
  <si>
    <t>Кабель-канал (короб) 20х10 мм</t>
  </si>
  <si>
    <r>
      <t>6</t>
    </r>
    <r>
      <rPr>
        <i/>
        <sz val="10"/>
        <rFont val="Arial"/>
        <family val="2"/>
        <charset val="204"/>
      </rPr>
      <t xml:space="preserve">
2*3</t>
    </r>
  </si>
  <si>
    <t>Короба пластмассовые: шириной до 63 мм</t>
  </si>
  <si>
    <r>
      <t>0,06</t>
    </r>
    <r>
      <rPr>
        <i/>
        <sz val="10"/>
        <rFont val="Arial"/>
        <family val="2"/>
        <charset val="204"/>
      </rPr>
      <t xml:space="preserve">
(3*2) / 100</t>
    </r>
  </si>
  <si>
    <t>Кабель-канал (короб) 60х40 мм</t>
  </si>
  <si>
    <r>
      <t>0,2</t>
    </r>
    <r>
      <rPr>
        <i/>
        <sz val="10"/>
        <rFont val="Arial"/>
        <family val="2"/>
        <charset val="204"/>
      </rPr>
      <t xml:space="preserve">
(5+5+5+5) / 100</t>
    </r>
  </si>
  <si>
    <t>Кабель силовой ВВГнг(А)-LSLTx 3х1,5</t>
  </si>
  <si>
    <t>Кабель силовой ВВГнг(А)-LSLTx 3х4</t>
  </si>
  <si>
    <t>Выключатель: одноклавишный неутопленного типа при открытой проводке</t>
  </si>
  <si>
    <t>Выключатель одноклавишный для открытой проводки</t>
  </si>
  <si>
    <r>
      <t>0,2</t>
    </r>
    <r>
      <rPr>
        <i/>
        <sz val="10"/>
        <rFont val="Arial"/>
        <family val="2"/>
        <charset val="204"/>
      </rPr>
      <t xml:space="preserve">
2 / 10</t>
    </r>
  </si>
  <si>
    <t>Розетка штепсельная: неутопленного типа при открытой проводке</t>
  </si>
  <si>
    <r>
      <t>0,01</t>
    </r>
    <r>
      <rPr>
        <i/>
        <sz val="10"/>
        <rFont val="Arial"/>
        <family val="2"/>
        <charset val="204"/>
      </rPr>
      <t xml:space="preserve">
1 / 100</t>
    </r>
  </si>
  <si>
    <t>Розетка открытой проводки с заземлением</t>
  </si>
  <si>
    <t>Коробка распределительная 80х80х40мм, DKC</t>
  </si>
  <si>
    <t>ЛС № 09-01-01  Захоронение отходов, не относящихся к твердым коммунальным отходам</t>
  </si>
  <si>
    <t>Захоронение отходов, не относящихся к твердым коммунальным отходам</t>
  </si>
  <si>
    <t>расчет веса демонтированного материала</t>
  </si>
  <si>
    <t>ЛС № 09-01-02 ПНР вертикального подъемника</t>
  </si>
  <si>
    <t>Лифт грузовой малый, грузоподъемность до 160 кг, на 2 остановки</t>
  </si>
  <si>
    <t>лифт</t>
  </si>
  <si>
    <t>А 11/20 -МДИ</t>
  </si>
  <si>
    <t>Устройство: бетонных ступеней</t>
  </si>
  <si>
    <t>Щиты из досок, толщина 25 мм</t>
  </si>
  <si>
    <t>8,8
0,2*6*6,73+0,2*0,3*6*2</t>
  </si>
  <si>
    <t>Ступени с насечками Милениум Сильвер Х2(20 мм) 30х60</t>
  </si>
  <si>
    <t xml:space="preserve">Смеси бетонные тяжелого бетона (БСТ), класс В20 (М250)W4 </t>
  </si>
  <si>
    <t>142</t>
  </si>
  <si>
    <t>147</t>
  </si>
  <si>
    <t>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</si>
</sst>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9">
    <xf numFmtId="0" fontId="0" fillId="0" borderId="0" xfId="0"/>
    <xf numFmtId="0" fontId="5" fillId="0" borderId="0" xfId="0" applyNumberFormat="1" applyFont="1" applyAlignment="1">
      <alignment horizontal="left" vertical="top"/>
    </xf>
    <xf numFmtId="0" fontId="5" fillId="0" borderId="0" xfId="0" applyFont="1"/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right" vertical="top"/>
    </xf>
    <xf numFmtId="0" fontId="0" fillId="0" borderId="0" xfId="0"/>
    <xf numFmtId="49" fontId="2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indent="8"/>
    </xf>
    <xf numFmtId="0" fontId="5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 wrapText="1"/>
    </xf>
    <xf numFmtId="49" fontId="5" fillId="0" borderId="1" xfId="0" quotePrefix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 wrapText="1"/>
    </xf>
    <xf numFmtId="0" fontId="5" fillId="0" borderId="1" xfId="0" applyNumberFormat="1" applyFont="1" applyBorder="1" applyAlignment="1">
      <alignment horizontal="left" vertical="top" wrapText="1"/>
    </xf>
    <xf numFmtId="49" fontId="0" fillId="0" borderId="0" xfId="0" applyNumberFormat="1"/>
    <xf numFmtId="49" fontId="5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1" fillId="0" borderId="1" xfId="1" applyNumberFormat="1" applyFont="1" applyFill="1" applyBorder="1" applyAlignment="1" applyProtection="1">
      <alignment horizontal="left" vertical="top" wrapText="1"/>
    </xf>
    <xf numFmtId="49" fontId="11" fillId="0" borderId="1" xfId="2" applyNumberFormat="1" applyFont="1" applyFill="1" applyBorder="1" applyAlignment="1" applyProtection="1">
      <alignment horizontal="left" vertical="top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2" applyNumberFormat="1" applyFont="1" applyFill="1" applyBorder="1" applyAlignment="1" applyProtection="1">
      <alignment horizontal="right" vertical="top" wrapText="1"/>
    </xf>
    <xf numFmtId="0" fontId="5" fillId="0" borderId="1" xfId="2" applyNumberFormat="1" applyFont="1" applyFill="1" applyBorder="1" applyAlignment="1" applyProtection="1">
      <alignment horizontal="right" vertical="top"/>
    </xf>
    <xf numFmtId="49" fontId="5" fillId="0" borderId="1" xfId="1" applyNumberFormat="1" applyFont="1" applyFill="1" applyBorder="1" applyAlignment="1" applyProtection="1">
      <alignment horizontal="left" vertical="top" wrapText="1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righ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9" fillId="0" borderId="1" xfId="2" applyNumberFormat="1" applyFont="1" applyFill="1" applyBorder="1" applyAlignment="1" applyProtection="1">
      <alignment horizontal="right" vertical="top" wrapText="1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0" xfId="2" applyNumberFormat="1" applyFont="1" applyFill="1" applyBorder="1" applyAlignment="1" applyProtection="1">
      <alignment horizontal="right" vertical="top" wrapText="1"/>
    </xf>
    <xf numFmtId="49" fontId="5" fillId="0" borderId="0" xfId="1" applyNumberFormat="1" applyFont="1" applyFill="1" applyBorder="1" applyAlignment="1" applyProtection="1">
      <alignment horizontal="center" vertical="top" wrapText="1"/>
    </xf>
    <xf numFmtId="49" fontId="5" fillId="0" borderId="0" xfId="2" applyNumberFormat="1" applyFont="1" applyFill="1" applyBorder="1" applyAlignment="1" applyProtection="1">
      <alignment horizontal="center" vertical="top"/>
    </xf>
    <xf numFmtId="49" fontId="9" fillId="0" borderId="0" xfId="1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 wrapText="1"/>
    </xf>
    <xf numFmtId="49" fontId="9" fillId="0" borderId="0" xfId="2" applyNumberFormat="1" applyFont="1" applyFill="1" applyBorder="1" applyAlignment="1" applyProtection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49" fontId="9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NumberFormat="1" applyFont="1" applyAlignment="1">
      <alignment horizontal="right" vertical="top" wrapText="1"/>
    </xf>
    <xf numFmtId="0" fontId="5" fillId="0" borderId="0" xfId="0" applyNumberFormat="1" applyFont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opLeftCell="A35" zoomScaleSheetLayoutView="75" workbookViewId="0">
      <selection activeCell="C58" sqref="C58"/>
    </sheetView>
  </sheetViews>
  <sheetFormatPr defaultRowHeight="12.75" x14ac:dyDescent="0.2"/>
  <cols>
    <col min="1" max="1" width="6.42578125" style="3" customWidth="1"/>
    <col min="2" max="2" width="6.42578125" style="18" customWidth="1"/>
    <col min="3" max="3" width="54.85546875" style="4" customWidth="1"/>
    <col min="4" max="4" width="11.28515625" style="5" customWidth="1"/>
    <col min="5" max="5" width="11.5703125" style="6" customWidth="1"/>
    <col min="6" max="6" width="21.5703125" style="1" customWidth="1"/>
    <col min="7" max="7" width="25.28515625" style="2" customWidth="1"/>
    <col min="8" max="8" width="8.140625" style="2" customWidth="1"/>
    <col min="9" max="9" width="9.140625" style="2"/>
    <col min="10" max="10" width="8.7109375" style="2" customWidth="1"/>
    <col min="11" max="11" width="9.28515625" style="2" customWidth="1"/>
    <col min="12" max="16384" width="9.140625" style="2"/>
  </cols>
  <sheetData>
    <row r="1" spans="1:10" s="16" customFormat="1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s="16" customFormat="1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s="16" customFormat="1" x14ac:dyDescent="0.2">
      <c r="A3" s="21"/>
      <c r="B3" s="21"/>
      <c r="C3" s="22"/>
      <c r="D3" s="12"/>
      <c r="E3" s="37"/>
      <c r="F3" s="38" t="s">
        <v>62</v>
      </c>
      <c r="G3" s="35"/>
      <c r="H3" s="35"/>
      <c r="I3" s="17"/>
      <c r="J3" s="17"/>
    </row>
    <row r="4" spans="1:10" s="16" customFormat="1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s="16" customFormat="1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s="16" customFormat="1" x14ac:dyDescent="0.2">
      <c r="A6" s="24"/>
      <c r="B6" s="24"/>
      <c r="G6" s="12"/>
      <c r="H6" s="12"/>
      <c r="I6" s="17"/>
      <c r="J6" s="17"/>
    </row>
    <row r="7" spans="1:10" s="16" customFormat="1" x14ac:dyDescent="0.2">
      <c r="A7" s="24"/>
      <c r="B7" s="24"/>
      <c r="F7" s="39"/>
      <c r="G7" s="12"/>
      <c r="H7" s="29"/>
      <c r="I7" s="17"/>
      <c r="J7" s="17"/>
    </row>
    <row r="8" spans="1:10" s="16" customFormat="1" ht="15.75" x14ac:dyDescent="0.2">
      <c r="A8" s="24"/>
      <c r="B8" s="24"/>
      <c r="D8" s="25"/>
      <c r="E8" s="26"/>
      <c r="F8" s="26"/>
      <c r="G8" s="26"/>
      <c r="H8" s="12"/>
      <c r="I8" s="17"/>
      <c r="J8" s="17"/>
    </row>
    <row r="9" spans="1:10" s="16" customFormat="1" ht="13.5" x14ac:dyDescent="0.25">
      <c r="A9" s="95" t="s">
        <v>65</v>
      </c>
      <c r="B9" s="96"/>
      <c r="C9" s="96"/>
      <c r="D9" s="96"/>
      <c r="E9" s="96"/>
      <c r="F9" s="40"/>
      <c r="G9" s="19"/>
      <c r="H9" s="12"/>
      <c r="I9" s="17"/>
      <c r="J9" s="17"/>
    </row>
    <row r="10" spans="1:10" s="16" customFormat="1" ht="40.5" customHeight="1" x14ac:dyDescent="0.2">
      <c r="A10" s="97" t="s">
        <v>66</v>
      </c>
      <c r="B10" s="98"/>
      <c r="C10" s="98"/>
      <c r="D10" s="98"/>
      <c r="E10" s="98"/>
      <c r="F10" s="98"/>
      <c r="G10" s="98"/>
      <c r="H10" s="12"/>
      <c r="I10" s="17"/>
      <c r="J10" s="17"/>
    </row>
    <row r="11" spans="1:10" s="16" customFormat="1" x14ac:dyDescent="0.2">
      <c r="A11" s="12"/>
      <c r="B11" s="12"/>
      <c r="C11" s="12"/>
      <c r="D11" s="12"/>
      <c r="E11" s="15"/>
      <c r="F11" s="15"/>
      <c r="G11" s="15"/>
      <c r="H11" s="12"/>
      <c r="I11" s="20"/>
      <c r="J11" s="17"/>
    </row>
    <row r="12" spans="1:10" s="16" customFormat="1" x14ac:dyDescent="0.2">
      <c r="A12" s="99" t="s">
        <v>70</v>
      </c>
      <c r="B12" s="100"/>
      <c r="C12" s="100"/>
      <c r="D12" s="100"/>
      <c r="E12" s="100"/>
      <c r="F12" s="100"/>
      <c r="G12" s="100"/>
      <c r="H12" s="12"/>
      <c r="I12" s="17"/>
      <c r="J12" s="12"/>
    </row>
    <row r="13" spans="1:10" s="16" customFormat="1" ht="14.25" x14ac:dyDescent="0.2">
      <c r="A13" s="27"/>
      <c r="B13" s="27"/>
      <c r="C13" s="28"/>
      <c r="D13" s="23"/>
      <c r="E13" s="12"/>
      <c r="F13" s="12"/>
      <c r="G13" s="12"/>
      <c r="H13" s="17"/>
      <c r="I13" s="17"/>
      <c r="J13" s="17"/>
    </row>
    <row r="14" spans="1:10" s="16" customFormat="1" x14ac:dyDescent="0.2">
      <c r="A14" s="101" t="s">
        <v>0</v>
      </c>
      <c r="B14" s="104" t="s">
        <v>67</v>
      </c>
      <c r="C14" s="104" t="s">
        <v>1</v>
      </c>
      <c r="D14" s="104" t="s">
        <v>2</v>
      </c>
      <c r="E14" s="104" t="s">
        <v>3</v>
      </c>
      <c r="F14" s="104" t="s">
        <v>68</v>
      </c>
      <c r="G14" s="104" t="s">
        <v>69</v>
      </c>
      <c r="H14" s="17"/>
      <c r="I14" s="17"/>
      <c r="J14" s="12"/>
    </row>
    <row r="15" spans="1:10" s="16" customFormat="1" x14ac:dyDescent="0.2">
      <c r="A15" s="102"/>
      <c r="B15" s="105"/>
      <c r="C15" s="106"/>
      <c r="D15" s="104"/>
      <c r="E15" s="105"/>
      <c r="F15" s="104"/>
      <c r="G15" s="104"/>
      <c r="H15" s="17"/>
      <c r="I15" s="17"/>
      <c r="J15" s="17"/>
    </row>
    <row r="16" spans="1:10" s="16" customFormat="1" x14ac:dyDescent="0.2">
      <c r="A16" s="103"/>
      <c r="B16" s="105"/>
      <c r="C16" s="106"/>
      <c r="D16" s="104"/>
      <c r="E16" s="105"/>
      <c r="F16" s="104"/>
      <c r="G16" s="104"/>
      <c r="H16" s="12"/>
      <c r="I16" s="12"/>
      <c r="J16" s="12"/>
    </row>
    <row r="17" spans="1:10" s="16" customFormat="1" x14ac:dyDescent="0.2">
      <c r="A17" s="41">
        <v>1</v>
      </c>
      <c r="B17" s="41">
        <v>2</v>
      </c>
      <c r="C17" s="42">
        <v>3</v>
      </c>
      <c r="D17" s="43">
        <v>4</v>
      </c>
      <c r="E17" s="41">
        <v>5</v>
      </c>
      <c r="F17" s="43">
        <v>6</v>
      </c>
      <c r="G17" s="43">
        <v>7</v>
      </c>
      <c r="H17" s="17"/>
      <c r="I17" s="17"/>
      <c r="J17" s="17"/>
    </row>
    <row r="18" spans="1:10" ht="15.75" customHeight="1" x14ac:dyDescent="0.2">
      <c r="A18" s="92" t="s">
        <v>5</v>
      </c>
      <c r="B18" s="92"/>
      <c r="C18" s="93"/>
      <c r="D18" s="93"/>
      <c r="E18" s="93"/>
      <c r="F18" s="93"/>
      <c r="G18" s="30"/>
    </row>
    <row r="19" spans="1:10" ht="25.5" x14ac:dyDescent="0.2">
      <c r="A19" s="7" t="s">
        <v>6</v>
      </c>
      <c r="B19" s="31" t="s">
        <v>6</v>
      </c>
      <c r="C19" s="32" t="s">
        <v>71</v>
      </c>
      <c r="D19" s="9" t="s">
        <v>7</v>
      </c>
      <c r="E19" s="10">
        <v>6.8150000000000002E-2</v>
      </c>
      <c r="F19" s="36" t="s">
        <v>60</v>
      </c>
      <c r="G19" s="33" t="s">
        <v>47</v>
      </c>
    </row>
    <row r="20" spans="1:10" ht="25.5" x14ac:dyDescent="0.2">
      <c r="A20" s="31" t="s">
        <v>8</v>
      </c>
      <c r="B20" s="31" t="s">
        <v>8</v>
      </c>
      <c r="C20" s="32" t="s">
        <v>72</v>
      </c>
      <c r="D20" s="9" t="s">
        <v>7</v>
      </c>
      <c r="E20" s="10">
        <v>6.8150000000000002E-2</v>
      </c>
      <c r="F20" s="36" t="s">
        <v>60</v>
      </c>
      <c r="G20" s="33" t="s">
        <v>47</v>
      </c>
    </row>
    <row r="21" spans="1:10" ht="25.5" x14ac:dyDescent="0.2">
      <c r="A21" s="31" t="s">
        <v>9</v>
      </c>
      <c r="B21" s="31" t="s">
        <v>9</v>
      </c>
      <c r="C21" s="8" t="s">
        <v>10</v>
      </c>
      <c r="D21" s="9" t="s">
        <v>7</v>
      </c>
      <c r="E21" s="10">
        <v>0.36899999999999999</v>
      </c>
      <c r="F21" s="36" t="s">
        <v>60</v>
      </c>
      <c r="G21" s="33" t="s">
        <v>48</v>
      </c>
    </row>
    <row r="22" spans="1:10" ht="25.5" x14ac:dyDescent="0.2">
      <c r="A22" s="31" t="s">
        <v>11</v>
      </c>
      <c r="B22" s="31" t="s">
        <v>11</v>
      </c>
      <c r="C22" s="32" t="s">
        <v>77</v>
      </c>
      <c r="D22" s="9" t="s">
        <v>7</v>
      </c>
      <c r="E22" s="10">
        <v>0.36899999999999999</v>
      </c>
      <c r="F22" s="36" t="s">
        <v>60</v>
      </c>
      <c r="G22" s="33" t="s">
        <v>48</v>
      </c>
    </row>
    <row r="23" spans="1:10" ht="25.5" x14ac:dyDescent="0.2">
      <c r="A23" s="31" t="s">
        <v>12</v>
      </c>
      <c r="B23" s="31" t="s">
        <v>13</v>
      </c>
      <c r="C23" s="8" t="s">
        <v>14</v>
      </c>
      <c r="D23" s="9" t="s">
        <v>15</v>
      </c>
      <c r="E23" s="10">
        <v>0.14000000000000001</v>
      </c>
      <c r="F23" s="36" t="s">
        <v>60</v>
      </c>
      <c r="G23" s="33" t="s">
        <v>49</v>
      </c>
    </row>
    <row r="24" spans="1:10" ht="25.5" x14ac:dyDescent="0.2">
      <c r="A24" s="31" t="s">
        <v>13</v>
      </c>
      <c r="B24" s="31" t="s">
        <v>16</v>
      </c>
      <c r="C24" s="32" t="s">
        <v>78</v>
      </c>
      <c r="D24" s="9" t="s">
        <v>7</v>
      </c>
      <c r="E24" s="10">
        <v>0.2276</v>
      </c>
      <c r="F24" s="36" t="s">
        <v>60</v>
      </c>
      <c r="G24" s="33" t="s">
        <v>50</v>
      </c>
    </row>
    <row r="25" spans="1:10" ht="38.25" x14ac:dyDescent="0.2">
      <c r="A25" s="31" t="s">
        <v>16</v>
      </c>
      <c r="B25" s="31" t="s">
        <v>17</v>
      </c>
      <c r="C25" s="8" t="s">
        <v>18</v>
      </c>
      <c r="D25" s="9" t="s">
        <v>7</v>
      </c>
      <c r="E25" s="10">
        <v>0.8649</v>
      </c>
      <c r="F25" s="36" t="s">
        <v>60</v>
      </c>
      <c r="G25" s="33" t="s">
        <v>51</v>
      </c>
    </row>
    <row r="26" spans="1:10" ht="25.5" x14ac:dyDescent="0.2">
      <c r="A26" s="31" t="s">
        <v>17</v>
      </c>
      <c r="B26" s="31" t="s">
        <v>19</v>
      </c>
      <c r="C26" s="32" t="s">
        <v>79</v>
      </c>
      <c r="D26" s="9" t="s">
        <v>7</v>
      </c>
      <c r="E26" s="10">
        <v>0.50590000000000002</v>
      </c>
      <c r="F26" s="36" t="s">
        <v>60</v>
      </c>
      <c r="G26" s="33" t="s">
        <v>52</v>
      </c>
    </row>
    <row r="27" spans="1:10" ht="38.25" x14ac:dyDescent="0.2">
      <c r="A27" s="31" t="s">
        <v>19</v>
      </c>
      <c r="B27" s="31" t="s">
        <v>21</v>
      </c>
      <c r="C27" s="32" t="s">
        <v>80</v>
      </c>
      <c r="D27" s="9" t="s">
        <v>7</v>
      </c>
      <c r="E27" s="10">
        <v>0.35909999999999997</v>
      </c>
      <c r="F27" s="36" t="s">
        <v>60</v>
      </c>
      <c r="G27" s="33" t="s">
        <v>53</v>
      </c>
    </row>
    <row r="28" spans="1:10" ht="153" x14ac:dyDescent="0.2">
      <c r="A28" s="31" t="s">
        <v>20</v>
      </c>
      <c r="B28" s="31" t="s">
        <v>23</v>
      </c>
      <c r="C28" s="8" t="s">
        <v>24</v>
      </c>
      <c r="D28" s="9" t="s">
        <v>7</v>
      </c>
      <c r="E28" s="10">
        <v>0.51749999999999996</v>
      </c>
      <c r="F28" s="36" t="s">
        <v>60</v>
      </c>
      <c r="G28" s="33" t="s">
        <v>54</v>
      </c>
    </row>
    <row r="29" spans="1:10" s="16" customFormat="1" ht="25.5" x14ac:dyDescent="0.2">
      <c r="A29" s="31"/>
      <c r="B29" s="44" t="s">
        <v>83</v>
      </c>
      <c r="C29" s="32" t="s">
        <v>90</v>
      </c>
      <c r="D29" s="9" t="s">
        <v>91</v>
      </c>
      <c r="E29" s="33">
        <v>0.15407999999999999</v>
      </c>
      <c r="F29" s="36" t="s">
        <v>60</v>
      </c>
      <c r="G29" s="33" t="s">
        <v>92</v>
      </c>
    </row>
    <row r="30" spans="1:10" ht="25.5" x14ac:dyDescent="0.2">
      <c r="A30" s="31" t="s">
        <v>21</v>
      </c>
      <c r="B30" s="31" t="s">
        <v>25</v>
      </c>
      <c r="C30" s="32" t="s">
        <v>81</v>
      </c>
      <c r="D30" s="9" t="s">
        <v>7</v>
      </c>
      <c r="E30" s="10">
        <v>1.5900000000000001E-2</v>
      </c>
      <c r="F30" s="36" t="s">
        <v>60</v>
      </c>
      <c r="G30" s="33" t="s">
        <v>55</v>
      </c>
    </row>
    <row r="31" spans="1:10" ht="25.5" x14ac:dyDescent="0.2">
      <c r="A31" s="31" t="s">
        <v>22</v>
      </c>
      <c r="B31" s="31" t="s">
        <v>26</v>
      </c>
      <c r="C31" s="8" t="s">
        <v>27</v>
      </c>
      <c r="D31" s="9" t="s">
        <v>28</v>
      </c>
      <c r="E31" s="10">
        <v>0.247</v>
      </c>
      <c r="F31" s="36" t="s">
        <v>60</v>
      </c>
      <c r="G31" s="33" t="s">
        <v>56</v>
      </c>
    </row>
    <row r="32" spans="1:10" s="16" customFormat="1" ht="25.5" x14ac:dyDescent="0.2">
      <c r="A32" s="31"/>
      <c r="B32" s="44" t="s">
        <v>89</v>
      </c>
      <c r="C32" s="32" t="s">
        <v>93</v>
      </c>
      <c r="D32" s="9" t="s">
        <v>91</v>
      </c>
      <c r="E32" s="33">
        <v>7.3999999999999996E-2</v>
      </c>
      <c r="F32" s="36" t="s">
        <v>60</v>
      </c>
      <c r="G32" s="33" t="s">
        <v>94</v>
      </c>
    </row>
    <row r="33" spans="1:7" ht="38.25" x14ac:dyDescent="0.2">
      <c r="A33" s="31" t="s">
        <v>23</v>
      </c>
      <c r="B33" s="31" t="s">
        <v>29</v>
      </c>
      <c r="C33" s="32" t="s">
        <v>82</v>
      </c>
      <c r="D33" s="9" t="s">
        <v>7</v>
      </c>
      <c r="E33" s="10">
        <v>1.142E-2</v>
      </c>
      <c r="F33" s="36" t="s">
        <v>60</v>
      </c>
      <c r="G33" s="33" t="s">
        <v>95</v>
      </c>
    </row>
    <row r="34" spans="1:7" ht="25.5" x14ac:dyDescent="0.2">
      <c r="A34" s="31" t="s">
        <v>83</v>
      </c>
      <c r="B34" s="31" t="s">
        <v>30</v>
      </c>
      <c r="C34" s="32" t="s">
        <v>96</v>
      </c>
      <c r="D34" s="9" t="s">
        <v>31</v>
      </c>
      <c r="E34" s="10">
        <v>1.056E-2</v>
      </c>
      <c r="F34" s="36" t="s">
        <v>60</v>
      </c>
      <c r="G34" s="33" t="s">
        <v>57</v>
      </c>
    </row>
    <row r="35" spans="1:7" ht="25.5" x14ac:dyDescent="0.2">
      <c r="A35" s="31" t="s">
        <v>25</v>
      </c>
      <c r="B35" s="31" t="s">
        <v>32</v>
      </c>
      <c r="C35" s="8" t="s">
        <v>33</v>
      </c>
      <c r="D35" s="9" t="s">
        <v>31</v>
      </c>
      <c r="E35" s="10">
        <v>1.7999999999999999E-2</v>
      </c>
      <c r="F35" s="36" t="s">
        <v>60</v>
      </c>
      <c r="G35" s="33" t="s">
        <v>58</v>
      </c>
    </row>
    <row r="36" spans="1:7" ht="15" customHeight="1" x14ac:dyDescent="0.2">
      <c r="A36" s="92" t="s">
        <v>34</v>
      </c>
      <c r="B36" s="92"/>
      <c r="C36" s="93"/>
      <c r="D36" s="93"/>
      <c r="E36" s="93"/>
      <c r="F36" s="93"/>
      <c r="G36" s="30"/>
    </row>
    <row r="37" spans="1:7" ht="38.25" x14ac:dyDescent="0.2">
      <c r="A37" s="44" t="s">
        <v>26</v>
      </c>
      <c r="B37" s="31" t="s">
        <v>35</v>
      </c>
      <c r="C37" s="32" t="s">
        <v>84</v>
      </c>
      <c r="D37" s="9" t="s">
        <v>36</v>
      </c>
      <c r="E37" s="11">
        <v>0.14399999999999999</v>
      </c>
      <c r="F37" s="36" t="s">
        <v>60</v>
      </c>
      <c r="G37" s="34">
        <v>0.14399999999999999</v>
      </c>
    </row>
    <row r="38" spans="1:7" ht="38.25" x14ac:dyDescent="0.2">
      <c r="A38" s="44" t="s">
        <v>89</v>
      </c>
      <c r="B38" s="31" t="s">
        <v>37</v>
      </c>
      <c r="C38" s="32" t="s">
        <v>85</v>
      </c>
      <c r="D38" s="9" t="s">
        <v>36</v>
      </c>
      <c r="E38" s="10">
        <v>0.14399999999999999</v>
      </c>
      <c r="F38" s="36" t="s">
        <v>60</v>
      </c>
      <c r="G38" s="33" t="s">
        <v>73</v>
      </c>
    </row>
    <row r="39" spans="1:7" ht="25.5" x14ac:dyDescent="0.2">
      <c r="A39" s="44" t="s">
        <v>29</v>
      </c>
      <c r="B39" s="31" t="s">
        <v>38</v>
      </c>
      <c r="C39" s="32" t="s">
        <v>86</v>
      </c>
      <c r="D39" s="9" t="s">
        <v>36</v>
      </c>
      <c r="E39" s="10">
        <v>0.47099999999999997</v>
      </c>
      <c r="F39" s="36" t="s">
        <v>60</v>
      </c>
      <c r="G39" s="33" t="s">
        <v>59</v>
      </c>
    </row>
    <row r="40" spans="1:7" ht="25.5" x14ac:dyDescent="0.2">
      <c r="A40" s="44" t="s">
        <v>30</v>
      </c>
      <c r="B40" s="31" t="s">
        <v>39</v>
      </c>
      <c r="C40" s="32" t="s">
        <v>87</v>
      </c>
      <c r="D40" s="9" t="s">
        <v>36</v>
      </c>
      <c r="E40" s="10">
        <v>0.47099999999999997</v>
      </c>
      <c r="F40" s="36" t="s">
        <v>60</v>
      </c>
      <c r="G40" s="33" t="s">
        <v>74</v>
      </c>
    </row>
    <row r="41" spans="1:7" ht="38.25" x14ac:dyDescent="0.2">
      <c r="A41" s="44" t="s">
        <v>32</v>
      </c>
      <c r="B41" s="31" t="s">
        <v>40</v>
      </c>
      <c r="C41" s="8" t="s">
        <v>41</v>
      </c>
      <c r="D41" s="9" t="s">
        <v>36</v>
      </c>
      <c r="E41" s="10">
        <v>0.61499999999999999</v>
      </c>
      <c r="F41" s="36" t="s">
        <v>60</v>
      </c>
      <c r="G41" s="33" t="s">
        <v>75</v>
      </c>
    </row>
    <row r="42" spans="1:7" ht="25.5" x14ac:dyDescent="0.2">
      <c r="A42" s="44" t="s">
        <v>35</v>
      </c>
      <c r="B42" s="31" t="s">
        <v>42</v>
      </c>
      <c r="C42" s="32" t="s">
        <v>88</v>
      </c>
      <c r="D42" s="9" t="s">
        <v>36</v>
      </c>
      <c r="E42" s="11">
        <v>27.698</v>
      </c>
      <c r="F42" s="36" t="s">
        <v>60</v>
      </c>
      <c r="G42" s="34">
        <v>27.698</v>
      </c>
    </row>
    <row r="43" spans="1:7" ht="38.25" x14ac:dyDescent="0.2">
      <c r="A43" s="44" t="s">
        <v>37</v>
      </c>
      <c r="B43" s="31" t="s">
        <v>43</v>
      </c>
      <c r="C43" s="8" t="s">
        <v>44</v>
      </c>
      <c r="D43" s="9" t="s">
        <v>36</v>
      </c>
      <c r="E43" s="10">
        <v>27.698</v>
      </c>
      <c r="F43" s="36" t="s">
        <v>60</v>
      </c>
      <c r="G43" s="33" t="s">
        <v>76</v>
      </c>
    </row>
    <row r="48" spans="1:7" x14ac:dyDescent="0.2">
      <c r="A48" s="94" t="s">
        <v>45</v>
      </c>
      <c r="B48" s="94"/>
      <c r="C48" s="91"/>
      <c r="D48" s="91"/>
      <c r="E48" s="91"/>
      <c r="F48" s="91"/>
      <c r="G48" s="35"/>
    </row>
    <row r="49" spans="1:7" x14ac:dyDescent="0.2">
      <c r="A49" s="90" t="s">
        <v>46</v>
      </c>
      <c r="B49" s="90"/>
      <c r="C49" s="91"/>
      <c r="D49" s="91"/>
      <c r="E49" s="91"/>
      <c r="F49" s="91"/>
      <c r="G49" s="35"/>
    </row>
    <row r="51" spans="1:7" x14ac:dyDescent="0.2">
      <c r="A51" s="94"/>
      <c r="B51" s="94"/>
      <c r="C51" s="91"/>
      <c r="D51" s="91"/>
      <c r="E51" s="91"/>
      <c r="F51" s="91"/>
      <c r="G51" s="35"/>
    </row>
    <row r="52" spans="1:7" x14ac:dyDescent="0.2">
      <c r="A52" s="90"/>
      <c r="B52" s="90"/>
      <c r="C52" s="91"/>
      <c r="D52" s="91"/>
      <c r="E52" s="91"/>
      <c r="F52" s="91"/>
      <c r="G52" s="35"/>
    </row>
  </sheetData>
  <mergeCells count="16"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A52:F52"/>
    <mergeCell ref="A18:F18"/>
    <mergeCell ref="A36:F36"/>
    <mergeCell ref="A48:F48"/>
    <mergeCell ref="A49:F49"/>
    <mergeCell ref="A51:F51"/>
  </mergeCells>
  <phoneticPr fontId="1" type="noConversion"/>
  <pageMargins left="0.39370078740157483" right="0.31496062992125984" top="0.43307086614173229" bottom="0.47244094488188981" header="0.23622047244094491" footer="0.27559055118110237"/>
  <pageSetup paperSize="9" orientation="landscape" r:id="rId1"/>
  <headerFooter alignWithMargins="0">
    <oddFooter>&amp;F&amp;RСтраница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3"/>
  <sheetViews>
    <sheetView tabSelected="1" workbookViewId="0">
      <selection sqref="A1:XFD1048576"/>
    </sheetView>
  </sheetViews>
  <sheetFormatPr defaultRowHeight="12.75" x14ac:dyDescent="0.2"/>
  <cols>
    <col min="1" max="2" width="6.42578125" style="18" customWidth="1"/>
    <col min="3" max="3" width="51.7109375" style="86" customWidth="1"/>
    <col min="4" max="4" width="11.28515625" style="19" customWidth="1"/>
    <col min="5" max="5" width="11.5703125" style="29" customWidth="1"/>
    <col min="6" max="6" width="21.5703125" style="1" customWidth="1"/>
    <col min="7" max="7" width="26.7109375" style="16" customWidth="1"/>
    <col min="8" max="8" width="8.140625" style="16" customWidth="1"/>
    <col min="9" max="9" width="9.140625" style="16"/>
    <col min="10" max="10" width="8.7109375" style="16" customWidth="1"/>
    <col min="11" max="11" width="9.28515625" style="16" customWidth="1"/>
    <col min="12" max="16384" width="9.140625" style="16"/>
  </cols>
  <sheetData>
    <row r="1" spans="1:10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x14ac:dyDescent="0.2">
      <c r="A3" s="21"/>
      <c r="B3" s="21"/>
      <c r="C3" s="22"/>
      <c r="D3" s="12"/>
      <c r="E3" s="37"/>
      <c r="F3" s="38" t="s">
        <v>62</v>
      </c>
      <c r="G3" s="85"/>
      <c r="H3" s="85"/>
      <c r="I3" s="17"/>
      <c r="J3" s="17"/>
    </row>
    <row r="4" spans="1:10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x14ac:dyDescent="0.2">
      <c r="A6" s="24"/>
      <c r="B6" s="24"/>
      <c r="C6" s="16"/>
      <c r="D6" s="16"/>
      <c r="E6" s="16"/>
      <c r="F6" s="16"/>
      <c r="G6" s="12"/>
      <c r="H6" s="12"/>
      <c r="I6" s="17"/>
      <c r="J6" s="17"/>
    </row>
    <row r="7" spans="1:10" x14ac:dyDescent="0.2">
      <c r="A7" s="24"/>
      <c r="B7" s="24"/>
      <c r="C7" s="16"/>
      <c r="D7" s="16"/>
      <c r="E7" s="16"/>
      <c r="F7" s="39"/>
      <c r="G7" s="12"/>
      <c r="H7" s="29"/>
      <c r="I7" s="17"/>
      <c r="J7" s="17"/>
    </row>
    <row r="8" spans="1:10" ht="15.75" x14ac:dyDescent="0.2">
      <c r="A8" s="24"/>
      <c r="B8" s="24"/>
      <c r="C8" s="16"/>
      <c r="D8" s="25"/>
      <c r="E8" s="26"/>
      <c r="F8" s="26"/>
      <c r="G8" s="26"/>
      <c r="H8" s="12"/>
      <c r="I8" s="17"/>
      <c r="J8" s="17"/>
    </row>
    <row r="9" spans="1:10" ht="13.5" x14ac:dyDescent="0.25">
      <c r="A9" s="95" t="s">
        <v>65</v>
      </c>
      <c r="B9" s="96"/>
      <c r="C9" s="96"/>
      <c r="D9" s="96"/>
      <c r="E9" s="96"/>
      <c r="F9" s="40"/>
      <c r="G9" s="19"/>
      <c r="H9" s="12"/>
      <c r="I9" s="17"/>
      <c r="J9" s="17"/>
    </row>
    <row r="10" spans="1:10" ht="40.5" customHeight="1" x14ac:dyDescent="0.2">
      <c r="A10" s="97" t="s">
        <v>66</v>
      </c>
      <c r="B10" s="98"/>
      <c r="C10" s="98"/>
      <c r="D10" s="98"/>
      <c r="E10" s="98"/>
      <c r="F10" s="98"/>
      <c r="G10" s="98"/>
      <c r="H10" s="12"/>
      <c r="I10" s="17"/>
      <c r="J10" s="17"/>
    </row>
    <row r="11" spans="1:10" x14ac:dyDescent="0.2">
      <c r="A11" s="12"/>
      <c r="B11" s="12"/>
      <c r="C11" s="12"/>
      <c r="D11" s="12"/>
      <c r="E11" s="15"/>
      <c r="F11" s="15"/>
      <c r="G11" s="15"/>
      <c r="H11" s="12"/>
      <c r="I11" s="20"/>
      <c r="J11" s="17"/>
    </row>
    <row r="12" spans="1:10" x14ac:dyDescent="0.2">
      <c r="A12" s="99" t="s">
        <v>97</v>
      </c>
      <c r="B12" s="100"/>
      <c r="C12" s="100"/>
      <c r="D12" s="100"/>
      <c r="E12" s="100"/>
      <c r="F12" s="100"/>
      <c r="G12" s="100"/>
      <c r="H12" s="12"/>
      <c r="I12" s="17"/>
      <c r="J12" s="12"/>
    </row>
    <row r="13" spans="1:10" ht="14.25" x14ac:dyDescent="0.2">
      <c r="A13" s="27"/>
      <c r="B13" s="27"/>
      <c r="C13" s="28"/>
      <c r="D13" s="23"/>
      <c r="E13" s="12"/>
      <c r="F13" s="12"/>
      <c r="G13" s="12"/>
      <c r="H13" s="17"/>
      <c r="I13" s="17"/>
      <c r="J13" s="17"/>
    </row>
    <row r="14" spans="1:10" x14ac:dyDescent="0.2">
      <c r="A14" s="101" t="s">
        <v>0</v>
      </c>
      <c r="B14" s="104" t="s">
        <v>67</v>
      </c>
      <c r="C14" s="104" t="s">
        <v>1</v>
      </c>
      <c r="D14" s="104" t="s">
        <v>2</v>
      </c>
      <c r="E14" s="104" t="s">
        <v>3</v>
      </c>
      <c r="F14" s="104" t="s">
        <v>68</v>
      </c>
      <c r="G14" s="104" t="s">
        <v>69</v>
      </c>
      <c r="H14" s="17"/>
      <c r="I14" s="17"/>
      <c r="J14" s="12"/>
    </row>
    <row r="15" spans="1:10" x14ac:dyDescent="0.2">
      <c r="A15" s="102"/>
      <c r="B15" s="105"/>
      <c r="C15" s="106"/>
      <c r="D15" s="104"/>
      <c r="E15" s="105"/>
      <c r="F15" s="104"/>
      <c r="G15" s="104"/>
      <c r="H15" s="17"/>
      <c r="I15" s="17"/>
      <c r="J15" s="17"/>
    </row>
    <row r="16" spans="1:10" x14ac:dyDescent="0.2">
      <c r="A16" s="103"/>
      <c r="B16" s="105"/>
      <c r="C16" s="106"/>
      <c r="D16" s="104"/>
      <c r="E16" s="105"/>
      <c r="F16" s="104"/>
      <c r="G16" s="104"/>
      <c r="H16" s="12"/>
      <c r="I16" s="12"/>
      <c r="J16" s="12"/>
    </row>
    <row r="17" spans="1:10" x14ac:dyDescent="0.2">
      <c r="A17" s="83">
        <v>1</v>
      </c>
      <c r="B17" s="83">
        <v>2</v>
      </c>
      <c r="C17" s="84">
        <v>3</v>
      </c>
      <c r="D17" s="82">
        <v>4</v>
      </c>
      <c r="E17" s="83">
        <v>5</v>
      </c>
      <c r="F17" s="82">
        <v>6</v>
      </c>
      <c r="G17" s="82">
        <v>7</v>
      </c>
      <c r="H17" s="17"/>
      <c r="I17" s="17"/>
      <c r="J17" s="17"/>
    </row>
    <row r="18" spans="1:10" ht="22.5" customHeight="1" x14ac:dyDescent="0.2">
      <c r="A18" s="54"/>
      <c r="B18" s="92" t="s">
        <v>98</v>
      </c>
      <c r="C18" s="93"/>
      <c r="D18" s="93"/>
      <c r="E18" s="93"/>
      <c r="F18" s="93"/>
      <c r="G18" s="55"/>
    </row>
    <row r="19" spans="1:10" ht="38.25" x14ac:dyDescent="0.2">
      <c r="A19" s="31" t="s">
        <v>6</v>
      </c>
      <c r="B19" s="31" t="s">
        <v>6</v>
      </c>
      <c r="C19" s="87" t="s">
        <v>99</v>
      </c>
      <c r="D19" s="88" t="s">
        <v>7</v>
      </c>
      <c r="E19" s="89">
        <v>6.8150000000000002E-2</v>
      </c>
      <c r="F19" s="56" t="s">
        <v>100</v>
      </c>
      <c r="G19" s="57" t="s">
        <v>101</v>
      </c>
    </row>
    <row r="20" spans="1:10" ht="38.25" x14ac:dyDescent="0.2">
      <c r="A20" s="31" t="s">
        <v>8</v>
      </c>
      <c r="B20" s="31" t="s">
        <v>8</v>
      </c>
      <c r="C20" s="87" t="s">
        <v>102</v>
      </c>
      <c r="D20" s="88" t="s">
        <v>7</v>
      </c>
      <c r="E20" s="89">
        <v>6.8150000000000002E-2</v>
      </c>
      <c r="F20" s="56" t="s">
        <v>100</v>
      </c>
      <c r="G20" s="57" t="s">
        <v>101</v>
      </c>
    </row>
    <row r="21" spans="1:10" x14ac:dyDescent="0.2">
      <c r="A21" s="31" t="s">
        <v>9</v>
      </c>
      <c r="B21" s="31" t="s">
        <v>9</v>
      </c>
      <c r="C21" s="87" t="s">
        <v>103</v>
      </c>
      <c r="D21" s="88" t="s">
        <v>104</v>
      </c>
      <c r="E21" s="34">
        <v>4</v>
      </c>
      <c r="F21" s="56" t="s">
        <v>100</v>
      </c>
      <c r="G21" s="58" t="s">
        <v>11</v>
      </c>
    </row>
    <row r="22" spans="1:10" x14ac:dyDescent="0.2">
      <c r="A22" s="31" t="s">
        <v>11</v>
      </c>
      <c r="B22" s="31" t="s">
        <v>11</v>
      </c>
      <c r="C22" s="87" t="s">
        <v>105</v>
      </c>
      <c r="D22" s="88" t="s">
        <v>104</v>
      </c>
      <c r="E22" s="34">
        <v>4</v>
      </c>
      <c r="F22" s="56" t="s">
        <v>100</v>
      </c>
      <c r="G22" s="58" t="s">
        <v>11</v>
      </c>
    </row>
    <row r="23" spans="1:10" ht="25.5" x14ac:dyDescent="0.2">
      <c r="A23" s="31" t="s">
        <v>12</v>
      </c>
      <c r="B23" s="31" t="s">
        <v>12</v>
      </c>
      <c r="C23" s="87" t="s">
        <v>106</v>
      </c>
      <c r="D23" s="88" t="s">
        <v>107</v>
      </c>
      <c r="E23" s="34">
        <v>1</v>
      </c>
      <c r="F23" s="56" t="s">
        <v>100</v>
      </c>
      <c r="G23" s="58" t="s">
        <v>6</v>
      </c>
    </row>
    <row r="24" spans="1:10" ht="22.5" customHeight="1" x14ac:dyDescent="0.2">
      <c r="A24" s="54"/>
      <c r="B24" s="92" t="s">
        <v>108</v>
      </c>
      <c r="C24" s="93"/>
      <c r="D24" s="93"/>
      <c r="E24" s="93"/>
      <c r="F24" s="93"/>
      <c r="G24" s="55"/>
    </row>
    <row r="25" spans="1:10" ht="25.5" x14ac:dyDescent="0.2">
      <c r="A25" s="31" t="s">
        <v>13</v>
      </c>
      <c r="B25" s="31" t="s">
        <v>13</v>
      </c>
      <c r="C25" s="87" t="s">
        <v>109</v>
      </c>
      <c r="D25" s="88" t="s">
        <v>7</v>
      </c>
      <c r="E25" s="89">
        <v>3.7629999999999997E-2</v>
      </c>
      <c r="F25" s="56" t="s">
        <v>110</v>
      </c>
      <c r="G25" s="57" t="s">
        <v>111</v>
      </c>
    </row>
    <row r="26" spans="1:10" ht="25.5" x14ac:dyDescent="0.2">
      <c r="A26" s="31" t="s">
        <v>16</v>
      </c>
      <c r="B26" s="31" t="s">
        <v>16</v>
      </c>
      <c r="C26" s="87" t="s">
        <v>112</v>
      </c>
      <c r="D26" s="88" t="s">
        <v>28</v>
      </c>
      <c r="E26" s="89">
        <v>8.6549000000000001E-2</v>
      </c>
      <c r="F26" s="56" t="s">
        <v>110</v>
      </c>
      <c r="G26" s="57" t="s">
        <v>113</v>
      </c>
    </row>
    <row r="27" spans="1:10" ht="25.5" x14ac:dyDescent="0.2">
      <c r="A27" s="31" t="s">
        <v>17</v>
      </c>
      <c r="B27" s="31" t="s">
        <v>17</v>
      </c>
      <c r="C27" s="87" t="s">
        <v>114</v>
      </c>
      <c r="D27" s="88" t="s">
        <v>115</v>
      </c>
      <c r="E27" s="89">
        <v>0.18815000000000001</v>
      </c>
      <c r="F27" s="56" t="s">
        <v>110</v>
      </c>
      <c r="G27" s="57" t="s">
        <v>116</v>
      </c>
    </row>
    <row r="28" spans="1:10" ht="30" customHeight="1" x14ac:dyDescent="0.2">
      <c r="A28" s="54"/>
      <c r="B28" s="92" t="s">
        <v>117</v>
      </c>
      <c r="C28" s="93"/>
      <c r="D28" s="93"/>
      <c r="E28" s="93"/>
      <c r="F28" s="93"/>
      <c r="G28" s="55"/>
    </row>
    <row r="29" spans="1:10" ht="19.149999999999999" customHeight="1" x14ac:dyDescent="0.2">
      <c r="A29" s="59"/>
      <c r="B29" s="107" t="s">
        <v>118</v>
      </c>
      <c r="C29" s="93"/>
      <c r="D29" s="93"/>
      <c r="E29" s="93"/>
      <c r="F29" s="93"/>
      <c r="G29" s="60"/>
    </row>
    <row r="30" spans="1:10" ht="25.5" x14ac:dyDescent="0.2">
      <c r="A30" s="31" t="s">
        <v>19</v>
      </c>
      <c r="B30" s="31" t="s">
        <v>19</v>
      </c>
      <c r="C30" s="87" t="s">
        <v>119</v>
      </c>
      <c r="D30" s="88" t="s">
        <v>7</v>
      </c>
      <c r="E30" s="89">
        <v>9.3700000000000006E-2</v>
      </c>
      <c r="F30" s="56" t="s">
        <v>120</v>
      </c>
      <c r="G30" s="57" t="s">
        <v>121</v>
      </c>
    </row>
    <row r="31" spans="1:10" ht="25.5" x14ac:dyDescent="0.2">
      <c r="A31" s="31" t="s">
        <v>20</v>
      </c>
      <c r="B31" s="31" t="s">
        <v>20</v>
      </c>
      <c r="C31" s="87" t="s">
        <v>122</v>
      </c>
      <c r="D31" s="88" t="s">
        <v>123</v>
      </c>
      <c r="E31" s="89">
        <v>0.96509999999999996</v>
      </c>
      <c r="F31" s="56" t="s">
        <v>120</v>
      </c>
      <c r="G31" s="57" t="s">
        <v>124</v>
      </c>
    </row>
    <row r="32" spans="1:10" ht="25.5" x14ac:dyDescent="0.2">
      <c r="A32" s="31" t="s">
        <v>21</v>
      </c>
      <c r="B32" s="31" t="s">
        <v>21</v>
      </c>
      <c r="C32" s="87" t="s">
        <v>125</v>
      </c>
      <c r="D32" s="88" t="s">
        <v>7</v>
      </c>
      <c r="E32" s="89">
        <v>9.3700000000000006E-2</v>
      </c>
      <c r="F32" s="56" t="s">
        <v>120</v>
      </c>
      <c r="G32" s="57" t="s">
        <v>121</v>
      </c>
    </row>
    <row r="33" spans="1:7" ht="25.5" x14ac:dyDescent="0.2">
      <c r="A33" s="31" t="s">
        <v>22</v>
      </c>
      <c r="B33" s="31" t="s">
        <v>22</v>
      </c>
      <c r="C33" s="87" t="s">
        <v>126</v>
      </c>
      <c r="D33" s="88" t="s">
        <v>91</v>
      </c>
      <c r="E33" s="89">
        <v>3.0920000000000001E-3</v>
      </c>
      <c r="F33" s="56" t="s">
        <v>120</v>
      </c>
      <c r="G33" s="57" t="s">
        <v>127</v>
      </c>
    </row>
    <row r="34" spans="1:7" ht="25.5" x14ac:dyDescent="0.2">
      <c r="A34" s="31" t="s">
        <v>23</v>
      </c>
      <c r="B34" s="31" t="s">
        <v>23</v>
      </c>
      <c r="C34" s="87" t="s">
        <v>122</v>
      </c>
      <c r="D34" s="88" t="s">
        <v>123</v>
      </c>
      <c r="E34" s="89">
        <v>2.0613999999999999</v>
      </c>
      <c r="F34" s="56" t="s">
        <v>120</v>
      </c>
      <c r="G34" s="57" t="s">
        <v>128</v>
      </c>
    </row>
    <row r="35" spans="1:7" ht="19.149999999999999" customHeight="1" x14ac:dyDescent="0.2">
      <c r="A35" s="59"/>
      <c r="B35" s="107" t="s">
        <v>129</v>
      </c>
      <c r="C35" s="93"/>
      <c r="D35" s="93"/>
      <c r="E35" s="93"/>
      <c r="F35" s="93"/>
      <c r="G35" s="60"/>
    </row>
    <row r="36" spans="1:7" ht="51" x14ac:dyDescent="0.2">
      <c r="A36" s="31" t="s">
        <v>83</v>
      </c>
      <c r="B36" s="31" t="s">
        <v>83</v>
      </c>
      <c r="C36" s="87" t="s">
        <v>130</v>
      </c>
      <c r="D36" s="88" t="s">
        <v>7</v>
      </c>
      <c r="E36" s="89">
        <v>0.1</v>
      </c>
      <c r="F36" s="56" t="s">
        <v>120</v>
      </c>
      <c r="G36" s="57" t="s">
        <v>131</v>
      </c>
    </row>
    <row r="37" spans="1:7" ht="25.5" x14ac:dyDescent="0.2">
      <c r="A37" s="31" t="s">
        <v>25</v>
      </c>
      <c r="B37" s="31" t="s">
        <v>25</v>
      </c>
      <c r="C37" s="87" t="s">
        <v>132</v>
      </c>
      <c r="D37" s="88" t="s">
        <v>133</v>
      </c>
      <c r="E37" s="89">
        <v>85.5</v>
      </c>
      <c r="F37" s="56" t="s">
        <v>120</v>
      </c>
      <c r="G37" s="57" t="s">
        <v>134</v>
      </c>
    </row>
    <row r="38" spans="1:7" ht="51" x14ac:dyDescent="0.2">
      <c r="A38" s="31" t="s">
        <v>26</v>
      </c>
      <c r="B38" s="31" t="s">
        <v>26</v>
      </c>
      <c r="C38" s="87" t="s">
        <v>135</v>
      </c>
      <c r="D38" s="88" t="s">
        <v>7</v>
      </c>
      <c r="E38" s="89">
        <v>0.158</v>
      </c>
      <c r="F38" s="56" t="s">
        <v>120</v>
      </c>
      <c r="G38" s="57" t="s">
        <v>136</v>
      </c>
    </row>
    <row r="39" spans="1:7" ht="25.5" x14ac:dyDescent="0.2">
      <c r="A39" s="31" t="s">
        <v>89</v>
      </c>
      <c r="B39" s="31" t="s">
        <v>89</v>
      </c>
      <c r="C39" s="87" t="s">
        <v>122</v>
      </c>
      <c r="D39" s="88" t="s">
        <v>123</v>
      </c>
      <c r="E39" s="89">
        <v>1.6274</v>
      </c>
      <c r="F39" s="56" t="s">
        <v>120</v>
      </c>
      <c r="G39" s="57" t="s">
        <v>137</v>
      </c>
    </row>
    <row r="40" spans="1:7" ht="51" x14ac:dyDescent="0.2">
      <c r="A40" s="31" t="s">
        <v>29</v>
      </c>
      <c r="B40" s="31" t="s">
        <v>29</v>
      </c>
      <c r="C40" s="87" t="s">
        <v>138</v>
      </c>
      <c r="D40" s="88" t="s">
        <v>7</v>
      </c>
      <c r="E40" s="89">
        <v>0.158</v>
      </c>
      <c r="F40" s="56" t="s">
        <v>120</v>
      </c>
      <c r="G40" s="57" t="s">
        <v>136</v>
      </c>
    </row>
    <row r="41" spans="1:7" ht="25.5" x14ac:dyDescent="0.2">
      <c r="A41" s="31" t="s">
        <v>30</v>
      </c>
      <c r="B41" s="31" t="s">
        <v>30</v>
      </c>
      <c r="C41" s="87" t="s">
        <v>126</v>
      </c>
      <c r="D41" s="88" t="s">
        <v>91</v>
      </c>
      <c r="E41" s="89">
        <v>4.7400000000000003E-3</v>
      </c>
      <c r="F41" s="56" t="s">
        <v>120</v>
      </c>
      <c r="G41" s="57" t="s">
        <v>139</v>
      </c>
    </row>
    <row r="42" spans="1:7" ht="25.5" x14ac:dyDescent="0.2">
      <c r="A42" s="31" t="s">
        <v>32</v>
      </c>
      <c r="B42" s="31" t="s">
        <v>32</v>
      </c>
      <c r="C42" s="87" t="s">
        <v>122</v>
      </c>
      <c r="D42" s="88" t="s">
        <v>123</v>
      </c>
      <c r="E42" s="89">
        <v>3.16</v>
      </c>
      <c r="F42" s="56" t="s">
        <v>120</v>
      </c>
      <c r="G42" s="57" t="s">
        <v>140</v>
      </c>
    </row>
    <row r="43" spans="1:7" ht="25.5" x14ac:dyDescent="0.2">
      <c r="A43" s="31" t="s">
        <v>35</v>
      </c>
      <c r="B43" s="31" t="s">
        <v>35</v>
      </c>
      <c r="C43" s="87" t="s">
        <v>135</v>
      </c>
      <c r="D43" s="88" t="s">
        <v>7</v>
      </c>
      <c r="E43" s="89">
        <v>3.7600000000000001E-2</v>
      </c>
      <c r="F43" s="56" t="s">
        <v>120</v>
      </c>
      <c r="G43" s="57" t="s">
        <v>141</v>
      </c>
    </row>
    <row r="44" spans="1:7" ht="25.5" x14ac:dyDescent="0.2">
      <c r="A44" s="31" t="s">
        <v>37</v>
      </c>
      <c r="B44" s="31" t="s">
        <v>37</v>
      </c>
      <c r="C44" s="87" t="s">
        <v>122</v>
      </c>
      <c r="D44" s="88" t="s">
        <v>123</v>
      </c>
      <c r="E44" s="89">
        <v>0.38729999999999998</v>
      </c>
      <c r="F44" s="56" t="s">
        <v>120</v>
      </c>
      <c r="G44" s="57" t="s">
        <v>142</v>
      </c>
    </row>
    <row r="45" spans="1:7" ht="38.25" x14ac:dyDescent="0.2">
      <c r="A45" s="31" t="s">
        <v>38</v>
      </c>
      <c r="B45" s="31" t="s">
        <v>38</v>
      </c>
      <c r="C45" s="87" t="s">
        <v>143</v>
      </c>
      <c r="D45" s="88" t="s">
        <v>7</v>
      </c>
      <c r="E45" s="89">
        <v>3.7600000000000001E-2</v>
      </c>
      <c r="F45" s="56" t="s">
        <v>120</v>
      </c>
      <c r="G45" s="57" t="s">
        <v>141</v>
      </c>
    </row>
    <row r="46" spans="1:7" ht="25.5" x14ac:dyDescent="0.2">
      <c r="A46" s="31" t="s">
        <v>39</v>
      </c>
      <c r="B46" s="31" t="s">
        <v>40</v>
      </c>
      <c r="C46" s="87" t="s">
        <v>132</v>
      </c>
      <c r="D46" s="88" t="s">
        <v>133</v>
      </c>
      <c r="E46" s="89">
        <v>63.92</v>
      </c>
      <c r="F46" s="56" t="s">
        <v>120</v>
      </c>
      <c r="G46" s="57" t="s">
        <v>144</v>
      </c>
    </row>
    <row r="47" spans="1:7" ht="25.5" x14ac:dyDescent="0.2">
      <c r="A47" s="31" t="s">
        <v>40</v>
      </c>
      <c r="B47" s="31" t="s">
        <v>42</v>
      </c>
      <c r="C47" s="87" t="s">
        <v>138</v>
      </c>
      <c r="D47" s="88" t="s">
        <v>7</v>
      </c>
      <c r="E47" s="89">
        <v>3.7600000000000001E-2</v>
      </c>
      <c r="F47" s="56" t="s">
        <v>120</v>
      </c>
      <c r="G47" s="57" t="s">
        <v>145</v>
      </c>
    </row>
    <row r="48" spans="1:7" ht="25.5" x14ac:dyDescent="0.2">
      <c r="A48" s="31" t="s">
        <v>42</v>
      </c>
      <c r="B48" s="31" t="s">
        <v>43</v>
      </c>
      <c r="C48" s="87" t="s">
        <v>126</v>
      </c>
      <c r="D48" s="88" t="s">
        <v>91</v>
      </c>
      <c r="E48" s="89">
        <v>1.1280000000000001E-3</v>
      </c>
      <c r="F48" s="56" t="s">
        <v>120</v>
      </c>
      <c r="G48" s="57" t="s">
        <v>146</v>
      </c>
    </row>
    <row r="49" spans="1:7" ht="25.5" x14ac:dyDescent="0.2">
      <c r="A49" s="31" t="s">
        <v>43</v>
      </c>
      <c r="B49" s="31" t="s">
        <v>147</v>
      </c>
      <c r="C49" s="87" t="s">
        <v>122</v>
      </c>
      <c r="D49" s="88" t="s">
        <v>123</v>
      </c>
      <c r="E49" s="89">
        <v>0.752</v>
      </c>
      <c r="F49" s="56" t="s">
        <v>120</v>
      </c>
      <c r="G49" s="57" t="s">
        <v>148</v>
      </c>
    </row>
    <row r="50" spans="1:7" ht="19.149999999999999" customHeight="1" x14ac:dyDescent="0.2">
      <c r="A50" s="31"/>
      <c r="B50" s="107" t="s">
        <v>149</v>
      </c>
      <c r="C50" s="93"/>
      <c r="D50" s="93"/>
      <c r="E50" s="93"/>
      <c r="F50" s="93"/>
      <c r="G50" s="60"/>
    </row>
    <row r="51" spans="1:7" ht="38.25" x14ac:dyDescent="0.2">
      <c r="A51" s="31" t="s">
        <v>147</v>
      </c>
      <c r="B51" s="31" t="s">
        <v>150</v>
      </c>
      <c r="C51" s="87" t="s">
        <v>135</v>
      </c>
      <c r="D51" s="88" t="s">
        <v>7</v>
      </c>
      <c r="E51" s="89">
        <v>0.12920000000000001</v>
      </c>
      <c r="F51" s="56" t="s">
        <v>120</v>
      </c>
      <c r="G51" s="57" t="s">
        <v>151</v>
      </c>
    </row>
    <row r="52" spans="1:7" ht="25.5" x14ac:dyDescent="0.2">
      <c r="A52" s="31" t="s">
        <v>150</v>
      </c>
      <c r="B52" s="31" t="s">
        <v>152</v>
      </c>
      <c r="C52" s="87" t="s">
        <v>122</v>
      </c>
      <c r="D52" s="88" t="s">
        <v>123</v>
      </c>
      <c r="E52" s="89">
        <v>1.3308</v>
      </c>
      <c r="F52" s="56" t="s">
        <v>120</v>
      </c>
      <c r="G52" s="57" t="s">
        <v>153</v>
      </c>
    </row>
    <row r="53" spans="1:7" ht="38.25" x14ac:dyDescent="0.2">
      <c r="A53" s="31" t="s">
        <v>152</v>
      </c>
      <c r="B53" s="31" t="s">
        <v>154</v>
      </c>
      <c r="C53" s="87" t="s">
        <v>138</v>
      </c>
      <c r="D53" s="88" t="s">
        <v>7</v>
      </c>
      <c r="E53" s="89">
        <v>0.12920000000000001</v>
      </c>
      <c r="F53" s="56" t="s">
        <v>120</v>
      </c>
      <c r="G53" s="57" t="s">
        <v>151</v>
      </c>
    </row>
    <row r="54" spans="1:7" ht="25.5" x14ac:dyDescent="0.2">
      <c r="A54" s="31" t="s">
        <v>154</v>
      </c>
      <c r="B54" s="31" t="s">
        <v>155</v>
      </c>
      <c r="C54" s="87" t="s">
        <v>126</v>
      </c>
      <c r="D54" s="88" t="s">
        <v>91</v>
      </c>
      <c r="E54" s="89">
        <v>3.8760000000000001E-3</v>
      </c>
      <c r="F54" s="56" t="s">
        <v>120</v>
      </c>
      <c r="G54" s="57" t="s">
        <v>156</v>
      </c>
    </row>
    <row r="55" spans="1:7" ht="25.5" x14ac:dyDescent="0.2">
      <c r="A55" s="31" t="s">
        <v>155</v>
      </c>
      <c r="B55" s="31" t="s">
        <v>157</v>
      </c>
      <c r="C55" s="87" t="s">
        <v>122</v>
      </c>
      <c r="D55" s="88" t="s">
        <v>123</v>
      </c>
      <c r="E55" s="89">
        <v>2.5840000000000001</v>
      </c>
      <c r="F55" s="56" t="s">
        <v>120</v>
      </c>
      <c r="G55" s="57" t="s">
        <v>158</v>
      </c>
    </row>
    <row r="56" spans="1:7" ht="19.149999999999999" customHeight="1" x14ac:dyDescent="0.2">
      <c r="A56" s="31"/>
      <c r="B56" s="107" t="s">
        <v>159</v>
      </c>
      <c r="C56" s="93"/>
      <c r="D56" s="93"/>
      <c r="E56" s="93"/>
      <c r="F56" s="93"/>
      <c r="G56" s="60"/>
    </row>
    <row r="57" spans="1:7" ht="51" x14ac:dyDescent="0.2">
      <c r="A57" s="31" t="s">
        <v>157</v>
      </c>
      <c r="B57" s="31" t="s">
        <v>160</v>
      </c>
      <c r="C57" s="87" t="s">
        <v>161</v>
      </c>
      <c r="D57" s="88" t="s">
        <v>7</v>
      </c>
      <c r="E57" s="89">
        <v>1.4200000000000001E-2</v>
      </c>
      <c r="F57" s="56" t="s">
        <v>120</v>
      </c>
      <c r="G57" s="57" t="s">
        <v>162</v>
      </c>
    </row>
    <row r="58" spans="1:7" ht="51" x14ac:dyDescent="0.2">
      <c r="A58" s="31" t="s">
        <v>160</v>
      </c>
      <c r="B58" s="31" t="s">
        <v>163</v>
      </c>
      <c r="C58" s="87" t="s">
        <v>164</v>
      </c>
      <c r="D58" s="88" t="s">
        <v>133</v>
      </c>
      <c r="E58" s="89">
        <v>0.71</v>
      </c>
      <c r="F58" s="56" t="s">
        <v>120</v>
      </c>
      <c r="G58" s="57" t="s">
        <v>165</v>
      </c>
    </row>
    <row r="59" spans="1:7" ht="25.5" x14ac:dyDescent="0.2">
      <c r="A59" s="31" t="s">
        <v>163</v>
      </c>
      <c r="B59" s="31" t="s">
        <v>166</v>
      </c>
      <c r="C59" s="87" t="s">
        <v>167</v>
      </c>
      <c r="D59" s="88" t="s">
        <v>168</v>
      </c>
      <c r="E59" s="89">
        <v>1.42</v>
      </c>
      <c r="F59" s="56" t="s">
        <v>120</v>
      </c>
      <c r="G59" s="57" t="s">
        <v>169</v>
      </c>
    </row>
    <row r="60" spans="1:7" ht="25.5" x14ac:dyDescent="0.2">
      <c r="A60" s="31" t="s">
        <v>166</v>
      </c>
      <c r="B60" s="31" t="s">
        <v>170</v>
      </c>
      <c r="C60" s="87" t="s">
        <v>171</v>
      </c>
      <c r="D60" s="88" t="s">
        <v>133</v>
      </c>
      <c r="E60" s="89">
        <v>5.3250000000000002</v>
      </c>
      <c r="F60" s="56" t="s">
        <v>120</v>
      </c>
      <c r="G60" s="57" t="s">
        <v>172</v>
      </c>
    </row>
    <row r="61" spans="1:7" ht="19.149999999999999" customHeight="1" x14ac:dyDescent="0.2">
      <c r="A61" s="59"/>
      <c r="B61" s="107" t="s">
        <v>173</v>
      </c>
      <c r="C61" s="93"/>
      <c r="D61" s="93"/>
      <c r="E61" s="93"/>
      <c r="F61" s="93"/>
      <c r="G61" s="60"/>
    </row>
    <row r="62" spans="1:7" ht="25.5" x14ac:dyDescent="0.2">
      <c r="A62" s="31" t="s">
        <v>170</v>
      </c>
      <c r="B62" s="31" t="s">
        <v>174</v>
      </c>
      <c r="C62" s="87" t="s">
        <v>175</v>
      </c>
      <c r="D62" s="88" t="s">
        <v>7</v>
      </c>
      <c r="E62" s="89">
        <v>0.1169</v>
      </c>
      <c r="F62" s="56" t="s">
        <v>120</v>
      </c>
      <c r="G62" s="57" t="s">
        <v>176</v>
      </c>
    </row>
    <row r="63" spans="1:7" ht="25.5" x14ac:dyDescent="0.2">
      <c r="A63" s="31" t="s">
        <v>174</v>
      </c>
      <c r="B63" s="31" t="s">
        <v>177</v>
      </c>
      <c r="C63" s="87" t="s">
        <v>178</v>
      </c>
      <c r="D63" s="88" t="s">
        <v>28</v>
      </c>
      <c r="E63" s="34">
        <v>1.1689999999999999E-3</v>
      </c>
      <c r="F63" s="56" t="s">
        <v>120</v>
      </c>
      <c r="G63" s="58" t="s">
        <v>179</v>
      </c>
    </row>
    <row r="64" spans="1:7" ht="25.5" x14ac:dyDescent="0.2">
      <c r="A64" s="31" t="s">
        <v>177</v>
      </c>
      <c r="B64" s="31" t="s">
        <v>180</v>
      </c>
      <c r="C64" s="87" t="s">
        <v>171</v>
      </c>
      <c r="D64" s="88" t="s">
        <v>133</v>
      </c>
      <c r="E64" s="89">
        <v>140.28</v>
      </c>
      <c r="F64" s="56" t="s">
        <v>120</v>
      </c>
      <c r="G64" s="57" t="s">
        <v>181</v>
      </c>
    </row>
    <row r="65" spans="1:7" ht="25.5" x14ac:dyDescent="0.2">
      <c r="A65" s="31" t="s">
        <v>180</v>
      </c>
      <c r="B65" s="31" t="s">
        <v>182</v>
      </c>
      <c r="C65" s="87" t="s">
        <v>122</v>
      </c>
      <c r="D65" s="88" t="s">
        <v>123</v>
      </c>
      <c r="E65" s="89">
        <v>1.7535000000000001</v>
      </c>
      <c r="F65" s="56" t="s">
        <v>120</v>
      </c>
      <c r="G65" s="57" t="s">
        <v>183</v>
      </c>
    </row>
    <row r="66" spans="1:7" ht="21.75" customHeight="1" x14ac:dyDescent="0.2">
      <c r="A66" s="54"/>
      <c r="B66" s="92" t="s">
        <v>184</v>
      </c>
      <c r="C66" s="93"/>
      <c r="D66" s="93"/>
      <c r="E66" s="93"/>
      <c r="F66" s="93"/>
      <c r="G66" s="55"/>
    </row>
    <row r="67" spans="1:7" ht="19.149999999999999" customHeight="1" x14ac:dyDescent="0.2">
      <c r="A67" s="59"/>
      <c r="B67" s="107" t="s">
        <v>185</v>
      </c>
      <c r="C67" s="93"/>
      <c r="D67" s="93"/>
      <c r="E67" s="93"/>
      <c r="F67" s="93"/>
      <c r="G67" s="60"/>
    </row>
    <row r="68" spans="1:7" ht="51" x14ac:dyDescent="0.2">
      <c r="A68" s="31" t="s">
        <v>182</v>
      </c>
      <c r="B68" s="31" t="s">
        <v>186</v>
      </c>
      <c r="C68" s="87" t="s">
        <v>161</v>
      </c>
      <c r="D68" s="88" t="s">
        <v>7</v>
      </c>
      <c r="E68" s="89">
        <v>0.24129999999999999</v>
      </c>
      <c r="F68" s="56" t="s">
        <v>187</v>
      </c>
      <c r="G68" s="57" t="s">
        <v>188</v>
      </c>
    </row>
    <row r="69" spans="1:7" ht="51" x14ac:dyDescent="0.2">
      <c r="A69" s="31" t="s">
        <v>186</v>
      </c>
      <c r="B69" s="31" t="s">
        <v>189</v>
      </c>
      <c r="C69" s="87" t="s">
        <v>164</v>
      </c>
      <c r="D69" s="88" t="s">
        <v>133</v>
      </c>
      <c r="E69" s="89">
        <v>12.065</v>
      </c>
      <c r="F69" s="56" t="s">
        <v>187</v>
      </c>
      <c r="G69" s="57" t="s">
        <v>190</v>
      </c>
    </row>
    <row r="70" spans="1:7" ht="25.5" x14ac:dyDescent="0.2">
      <c r="A70" s="31" t="s">
        <v>189</v>
      </c>
      <c r="B70" s="31" t="s">
        <v>191</v>
      </c>
      <c r="C70" s="87" t="s">
        <v>192</v>
      </c>
      <c r="D70" s="88" t="s">
        <v>168</v>
      </c>
      <c r="E70" s="89">
        <v>24.13</v>
      </c>
      <c r="F70" s="56" t="s">
        <v>187</v>
      </c>
      <c r="G70" s="57" t="s">
        <v>193</v>
      </c>
    </row>
    <row r="71" spans="1:7" ht="25.5" x14ac:dyDescent="0.2">
      <c r="A71" s="31" t="s">
        <v>191</v>
      </c>
      <c r="B71" s="31" t="s">
        <v>194</v>
      </c>
      <c r="C71" s="87" t="s">
        <v>171</v>
      </c>
      <c r="D71" s="88" t="s">
        <v>133</v>
      </c>
      <c r="E71" s="89">
        <v>90.487499999999997</v>
      </c>
      <c r="F71" s="56" t="s">
        <v>187</v>
      </c>
      <c r="G71" s="57" t="s">
        <v>195</v>
      </c>
    </row>
    <row r="72" spans="1:7" ht="19.149999999999999" customHeight="1" x14ac:dyDescent="0.2">
      <c r="A72" s="59"/>
      <c r="B72" s="107" t="s">
        <v>196</v>
      </c>
      <c r="C72" s="93"/>
      <c r="D72" s="93"/>
      <c r="E72" s="93"/>
      <c r="F72" s="93"/>
      <c r="G72" s="60"/>
    </row>
    <row r="73" spans="1:7" ht="51" x14ac:dyDescent="0.2">
      <c r="A73" s="31" t="s">
        <v>194</v>
      </c>
      <c r="B73" s="31" t="s">
        <v>197</v>
      </c>
      <c r="C73" s="87" t="s">
        <v>576</v>
      </c>
      <c r="D73" s="88" t="s">
        <v>28</v>
      </c>
      <c r="E73" s="89">
        <v>1.25</v>
      </c>
      <c r="F73" s="56" t="s">
        <v>198</v>
      </c>
      <c r="G73" s="57" t="s">
        <v>199</v>
      </c>
    </row>
    <row r="74" spans="1:7" ht="25.5" x14ac:dyDescent="0.2">
      <c r="A74" s="31" t="s">
        <v>197</v>
      </c>
      <c r="B74" s="31" t="s">
        <v>200</v>
      </c>
      <c r="C74" s="87" t="s">
        <v>201</v>
      </c>
      <c r="D74" s="88" t="s">
        <v>28</v>
      </c>
      <c r="E74" s="89">
        <v>1.2749999999999999</v>
      </c>
      <c r="F74" s="56" t="s">
        <v>198</v>
      </c>
      <c r="G74" s="57" t="s">
        <v>202</v>
      </c>
    </row>
    <row r="75" spans="1:7" ht="25.5" x14ac:dyDescent="0.2">
      <c r="A75" s="31" t="s">
        <v>200</v>
      </c>
      <c r="B75" s="31" t="s">
        <v>203</v>
      </c>
      <c r="C75" s="87" t="s">
        <v>577</v>
      </c>
      <c r="D75" s="88" t="s">
        <v>168</v>
      </c>
      <c r="E75" s="89">
        <v>8.8000000000000007</v>
      </c>
      <c r="F75" s="56" t="s">
        <v>198</v>
      </c>
      <c r="G75" s="57" t="s">
        <v>578</v>
      </c>
    </row>
    <row r="76" spans="1:7" ht="38.25" x14ac:dyDescent="0.2">
      <c r="A76" s="31" t="s">
        <v>203</v>
      </c>
      <c r="B76" s="31" t="s">
        <v>211</v>
      </c>
      <c r="C76" s="87" t="s">
        <v>204</v>
      </c>
      <c r="D76" s="88" t="s">
        <v>205</v>
      </c>
      <c r="E76" s="89">
        <v>1.2</v>
      </c>
      <c r="F76" s="56" t="s">
        <v>198</v>
      </c>
      <c r="G76" s="57" t="s">
        <v>206</v>
      </c>
    </row>
    <row r="77" spans="1:7" ht="25.5" x14ac:dyDescent="0.2">
      <c r="A77" s="31" t="s">
        <v>211</v>
      </c>
      <c r="B77" s="44" t="s">
        <v>212</v>
      </c>
      <c r="C77" s="87" t="s">
        <v>208</v>
      </c>
      <c r="D77" s="88" t="s">
        <v>104</v>
      </c>
      <c r="E77" s="89">
        <v>1</v>
      </c>
      <c r="F77" s="56" t="s">
        <v>198</v>
      </c>
      <c r="G77" s="57" t="s">
        <v>209</v>
      </c>
    </row>
    <row r="78" spans="1:7" ht="19.149999999999999" customHeight="1" x14ac:dyDescent="0.2">
      <c r="A78" s="59"/>
      <c r="B78" s="107" t="s">
        <v>210</v>
      </c>
      <c r="C78" s="93"/>
      <c r="D78" s="93"/>
      <c r="E78" s="93"/>
      <c r="F78" s="93"/>
      <c r="G78" s="60"/>
    </row>
    <row r="79" spans="1:7" ht="25.5" x14ac:dyDescent="0.2">
      <c r="A79" s="44" t="s">
        <v>207</v>
      </c>
      <c r="B79" s="44" t="s">
        <v>219</v>
      </c>
      <c r="C79" s="87" t="s">
        <v>175</v>
      </c>
      <c r="D79" s="88" t="s">
        <v>7</v>
      </c>
      <c r="E79" s="89">
        <v>0.498</v>
      </c>
      <c r="F79" s="56" t="s">
        <v>187</v>
      </c>
      <c r="G79" s="57" t="s">
        <v>213</v>
      </c>
    </row>
    <row r="80" spans="1:7" ht="25.5" x14ac:dyDescent="0.2">
      <c r="A80" s="44" t="s">
        <v>212</v>
      </c>
      <c r="B80" s="44" t="s">
        <v>217</v>
      </c>
      <c r="C80" s="87" t="s">
        <v>215</v>
      </c>
      <c r="D80" s="88" t="s">
        <v>168</v>
      </c>
      <c r="E80" s="89">
        <v>50.795999999999999</v>
      </c>
      <c r="F80" s="56" t="s">
        <v>187</v>
      </c>
      <c r="G80" s="57" t="s">
        <v>216</v>
      </c>
    </row>
    <row r="81" spans="1:7" ht="25.5" x14ac:dyDescent="0.2">
      <c r="A81" s="44" t="s">
        <v>219</v>
      </c>
      <c r="B81" s="44" t="s">
        <v>220</v>
      </c>
      <c r="C81" s="87" t="s">
        <v>178</v>
      </c>
      <c r="D81" s="88" t="s">
        <v>28</v>
      </c>
      <c r="E81" s="89">
        <v>4.9800000000000001E-3</v>
      </c>
      <c r="F81" s="56" t="s">
        <v>187</v>
      </c>
      <c r="G81" s="57" t="s">
        <v>218</v>
      </c>
    </row>
    <row r="82" spans="1:7" ht="25.5" x14ac:dyDescent="0.2">
      <c r="A82" s="44" t="s">
        <v>214</v>
      </c>
      <c r="B82" s="44" t="s">
        <v>222</v>
      </c>
      <c r="C82" s="87" t="s">
        <v>171</v>
      </c>
      <c r="D82" s="88" t="s">
        <v>133</v>
      </c>
      <c r="E82" s="89">
        <v>597.6</v>
      </c>
      <c r="F82" s="56" t="s">
        <v>187</v>
      </c>
      <c r="G82" s="57" t="s">
        <v>221</v>
      </c>
    </row>
    <row r="83" spans="1:7" ht="25.5" x14ac:dyDescent="0.2">
      <c r="A83" s="44" t="s">
        <v>217</v>
      </c>
      <c r="B83" s="44" t="s">
        <v>224</v>
      </c>
      <c r="C83" s="87" t="s">
        <v>122</v>
      </c>
      <c r="D83" s="88" t="s">
        <v>123</v>
      </c>
      <c r="E83" s="89">
        <v>7.47</v>
      </c>
      <c r="F83" s="56" t="s">
        <v>187</v>
      </c>
      <c r="G83" s="57" t="s">
        <v>223</v>
      </c>
    </row>
    <row r="84" spans="1:7" ht="38.25" x14ac:dyDescent="0.2">
      <c r="A84" s="44" t="s">
        <v>220</v>
      </c>
      <c r="B84" s="44" t="s">
        <v>227</v>
      </c>
      <c r="C84" s="87" t="s">
        <v>225</v>
      </c>
      <c r="D84" s="88" t="s">
        <v>7</v>
      </c>
      <c r="E84" s="89">
        <v>5.5800000000000002E-2</v>
      </c>
      <c r="F84" s="56" t="s">
        <v>187</v>
      </c>
      <c r="G84" s="57" t="s">
        <v>226</v>
      </c>
    </row>
    <row r="85" spans="1:7" ht="25.5" x14ac:dyDescent="0.2">
      <c r="A85" s="44" t="s">
        <v>222</v>
      </c>
      <c r="B85" s="44" t="s">
        <v>231</v>
      </c>
      <c r="C85" s="87" t="s">
        <v>228</v>
      </c>
      <c r="D85" s="88" t="s">
        <v>104</v>
      </c>
      <c r="E85" s="89">
        <v>62</v>
      </c>
      <c r="F85" s="56" t="s">
        <v>187</v>
      </c>
      <c r="G85" s="57" t="s">
        <v>229</v>
      </c>
    </row>
    <row r="86" spans="1:7" ht="19.149999999999999" customHeight="1" x14ac:dyDescent="0.2">
      <c r="A86" s="59"/>
      <c r="B86" s="107" t="s">
        <v>230</v>
      </c>
      <c r="C86" s="93"/>
      <c r="D86" s="93"/>
      <c r="E86" s="93"/>
      <c r="F86" s="93"/>
      <c r="G86" s="60"/>
    </row>
    <row r="87" spans="1:7" ht="25.5" x14ac:dyDescent="0.2">
      <c r="A87" s="44" t="s">
        <v>224</v>
      </c>
      <c r="B87" s="44" t="s">
        <v>234</v>
      </c>
      <c r="C87" s="87" t="s">
        <v>232</v>
      </c>
      <c r="D87" s="88" t="s">
        <v>7</v>
      </c>
      <c r="E87" s="89">
        <v>0.1615</v>
      </c>
      <c r="F87" s="56" t="s">
        <v>187</v>
      </c>
      <c r="G87" s="57" t="s">
        <v>233</v>
      </c>
    </row>
    <row r="88" spans="1:7" ht="25.5" x14ac:dyDescent="0.2">
      <c r="A88" s="44" t="s">
        <v>227</v>
      </c>
      <c r="B88" s="44" t="s">
        <v>236</v>
      </c>
      <c r="C88" s="87" t="s">
        <v>579</v>
      </c>
      <c r="D88" s="88" t="s">
        <v>168</v>
      </c>
      <c r="E88" s="89">
        <v>16.472999999999999</v>
      </c>
      <c r="F88" s="56" t="s">
        <v>187</v>
      </c>
      <c r="G88" s="57" t="s">
        <v>235</v>
      </c>
    </row>
    <row r="89" spans="1:7" ht="25.5" x14ac:dyDescent="0.2">
      <c r="A89" s="44" t="s">
        <v>231</v>
      </c>
      <c r="B89" s="44" t="s">
        <v>238</v>
      </c>
      <c r="C89" s="87" t="s">
        <v>178</v>
      </c>
      <c r="D89" s="88" t="s">
        <v>28</v>
      </c>
      <c r="E89" s="89">
        <v>1.6149999999999999E-3</v>
      </c>
      <c r="F89" s="56" t="s">
        <v>187</v>
      </c>
      <c r="G89" s="57" t="s">
        <v>237</v>
      </c>
    </row>
    <row r="90" spans="1:7" ht="25.5" x14ac:dyDescent="0.2">
      <c r="A90" s="44" t="s">
        <v>234</v>
      </c>
      <c r="B90" s="44" t="s">
        <v>241</v>
      </c>
      <c r="C90" s="87" t="s">
        <v>171</v>
      </c>
      <c r="D90" s="88" t="s">
        <v>133</v>
      </c>
      <c r="E90" s="89">
        <v>193.8</v>
      </c>
      <c r="F90" s="56" t="s">
        <v>187</v>
      </c>
      <c r="G90" s="57" t="s">
        <v>239</v>
      </c>
    </row>
    <row r="91" spans="1:7" ht="19.149999999999999" customHeight="1" x14ac:dyDescent="0.2">
      <c r="A91" s="59"/>
      <c r="B91" s="107" t="s">
        <v>240</v>
      </c>
      <c r="C91" s="93"/>
      <c r="D91" s="93"/>
      <c r="E91" s="93"/>
      <c r="F91" s="93"/>
      <c r="G91" s="60"/>
    </row>
    <row r="92" spans="1:7" ht="25.5" x14ac:dyDescent="0.2">
      <c r="A92" s="44" t="s">
        <v>236</v>
      </c>
      <c r="B92" s="44" t="s">
        <v>243</v>
      </c>
      <c r="C92" s="87" t="s">
        <v>232</v>
      </c>
      <c r="D92" s="88" t="s">
        <v>7</v>
      </c>
      <c r="E92" s="89">
        <v>6.4600000000000005E-2</v>
      </c>
      <c r="F92" s="56" t="s">
        <v>187</v>
      </c>
      <c r="G92" s="57" t="s">
        <v>242</v>
      </c>
    </row>
    <row r="93" spans="1:7" ht="25.5" x14ac:dyDescent="0.2">
      <c r="A93" s="44" t="s">
        <v>238</v>
      </c>
      <c r="B93" s="44" t="s">
        <v>246</v>
      </c>
      <c r="C93" s="87" t="s">
        <v>244</v>
      </c>
      <c r="D93" s="88" t="s">
        <v>168</v>
      </c>
      <c r="E93" s="89">
        <v>6.5891999999999999</v>
      </c>
      <c r="F93" s="56" t="s">
        <v>187</v>
      </c>
      <c r="G93" s="57" t="s">
        <v>245</v>
      </c>
    </row>
    <row r="94" spans="1:7" ht="25.5" x14ac:dyDescent="0.2">
      <c r="A94" s="44" t="s">
        <v>241</v>
      </c>
      <c r="B94" s="44" t="s">
        <v>248</v>
      </c>
      <c r="C94" s="87" t="s">
        <v>178</v>
      </c>
      <c r="D94" s="88" t="s">
        <v>28</v>
      </c>
      <c r="E94" s="89">
        <v>6.4599999999999998E-4</v>
      </c>
      <c r="F94" s="56" t="s">
        <v>187</v>
      </c>
      <c r="G94" s="57" t="s">
        <v>247</v>
      </c>
    </row>
    <row r="95" spans="1:7" ht="25.5" x14ac:dyDescent="0.2">
      <c r="A95" s="44" t="s">
        <v>243</v>
      </c>
      <c r="B95" s="44" t="s">
        <v>251</v>
      </c>
      <c r="C95" s="87" t="s">
        <v>171</v>
      </c>
      <c r="D95" s="88" t="s">
        <v>133</v>
      </c>
      <c r="E95" s="89">
        <v>77.52</v>
      </c>
      <c r="F95" s="56" t="s">
        <v>187</v>
      </c>
      <c r="G95" s="57" t="s">
        <v>249</v>
      </c>
    </row>
    <row r="96" spans="1:7" ht="19.149999999999999" customHeight="1" x14ac:dyDescent="0.2">
      <c r="A96" s="59"/>
      <c r="B96" s="107" t="s">
        <v>250</v>
      </c>
      <c r="C96" s="93"/>
      <c r="D96" s="93"/>
      <c r="E96" s="93"/>
      <c r="F96" s="93"/>
      <c r="G96" s="60"/>
    </row>
    <row r="97" spans="1:7" ht="51" x14ac:dyDescent="0.2">
      <c r="A97" s="44" t="s">
        <v>246</v>
      </c>
      <c r="B97" s="44" t="s">
        <v>253</v>
      </c>
      <c r="C97" s="87" t="s">
        <v>161</v>
      </c>
      <c r="D97" s="88" t="s">
        <v>7</v>
      </c>
      <c r="E97" s="89">
        <v>0.19600000000000001</v>
      </c>
      <c r="F97" s="56" t="s">
        <v>187</v>
      </c>
      <c r="G97" s="57" t="s">
        <v>252</v>
      </c>
    </row>
    <row r="98" spans="1:7" ht="51" x14ac:dyDescent="0.2">
      <c r="A98" s="44" t="s">
        <v>248</v>
      </c>
      <c r="B98" s="44" t="s">
        <v>255</v>
      </c>
      <c r="C98" s="87" t="s">
        <v>164</v>
      </c>
      <c r="D98" s="88" t="s">
        <v>133</v>
      </c>
      <c r="E98" s="89">
        <v>9.8000000000000007</v>
      </c>
      <c r="F98" s="56" t="s">
        <v>187</v>
      </c>
      <c r="G98" s="57" t="s">
        <v>254</v>
      </c>
    </row>
    <row r="99" spans="1:7" ht="25.5" x14ac:dyDescent="0.2">
      <c r="A99" s="44" t="s">
        <v>251</v>
      </c>
      <c r="B99" s="44" t="s">
        <v>257</v>
      </c>
      <c r="C99" s="87" t="s">
        <v>244</v>
      </c>
      <c r="D99" s="88" t="s">
        <v>168</v>
      </c>
      <c r="E99" s="89">
        <v>19.600000000000001</v>
      </c>
      <c r="F99" s="56" t="s">
        <v>187</v>
      </c>
      <c r="G99" s="57" t="s">
        <v>256</v>
      </c>
    </row>
    <row r="100" spans="1:7" ht="25.5" x14ac:dyDescent="0.2">
      <c r="A100" s="44" t="s">
        <v>253</v>
      </c>
      <c r="B100" s="44" t="s">
        <v>260</v>
      </c>
      <c r="C100" s="87" t="s">
        <v>171</v>
      </c>
      <c r="D100" s="88" t="s">
        <v>133</v>
      </c>
      <c r="E100" s="89">
        <v>73.5</v>
      </c>
      <c r="F100" s="56" t="s">
        <v>187</v>
      </c>
      <c r="G100" s="57" t="s">
        <v>258</v>
      </c>
    </row>
    <row r="101" spans="1:7" ht="19.149999999999999" customHeight="1" x14ac:dyDescent="0.2">
      <c r="A101" s="31"/>
      <c r="B101" s="107" t="s">
        <v>259</v>
      </c>
      <c r="C101" s="108"/>
      <c r="D101" s="109"/>
      <c r="E101" s="110"/>
      <c r="F101" s="111"/>
      <c r="G101" s="60"/>
    </row>
    <row r="102" spans="1:7" ht="38.25" x14ac:dyDescent="0.2">
      <c r="A102" s="44" t="s">
        <v>255</v>
      </c>
      <c r="B102" s="44" t="s">
        <v>262</v>
      </c>
      <c r="C102" s="87" t="s">
        <v>125</v>
      </c>
      <c r="D102" s="88" t="s">
        <v>7</v>
      </c>
      <c r="E102" s="89">
        <v>0.2089</v>
      </c>
      <c r="F102" s="56" t="s">
        <v>187</v>
      </c>
      <c r="G102" s="57" t="s">
        <v>261</v>
      </c>
    </row>
    <row r="103" spans="1:7" ht="25.5" x14ac:dyDescent="0.2">
      <c r="A103" s="44" t="s">
        <v>257</v>
      </c>
      <c r="B103" s="44" t="s">
        <v>265</v>
      </c>
      <c r="C103" s="87" t="s">
        <v>263</v>
      </c>
      <c r="D103" s="88" t="s">
        <v>91</v>
      </c>
      <c r="E103" s="89">
        <v>6.894E-3</v>
      </c>
      <c r="F103" s="56" t="s">
        <v>187</v>
      </c>
      <c r="G103" s="57" t="s">
        <v>264</v>
      </c>
    </row>
    <row r="104" spans="1:7" ht="25.5" x14ac:dyDescent="0.2">
      <c r="A104" s="44" t="s">
        <v>260</v>
      </c>
      <c r="B104" s="44" t="s">
        <v>269</v>
      </c>
      <c r="C104" s="87" t="s">
        <v>266</v>
      </c>
      <c r="D104" s="88" t="s">
        <v>91</v>
      </c>
      <c r="E104" s="89">
        <v>4.5960000000000003E-3</v>
      </c>
      <c r="F104" s="56" t="s">
        <v>187</v>
      </c>
      <c r="G104" s="57" t="s">
        <v>267</v>
      </c>
    </row>
    <row r="105" spans="1:7" ht="19.149999999999999" customHeight="1" x14ac:dyDescent="0.2">
      <c r="A105" s="59"/>
      <c r="B105" s="107" t="s">
        <v>268</v>
      </c>
      <c r="C105" s="93"/>
      <c r="D105" s="93"/>
      <c r="E105" s="93"/>
      <c r="F105" s="93"/>
      <c r="G105" s="60"/>
    </row>
    <row r="106" spans="1:7" ht="25.5" x14ac:dyDescent="0.2">
      <c r="A106" s="44" t="s">
        <v>262</v>
      </c>
      <c r="B106" s="44" t="s">
        <v>282</v>
      </c>
      <c r="C106" s="87" t="s">
        <v>270</v>
      </c>
      <c r="D106" s="88" t="s">
        <v>7</v>
      </c>
      <c r="E106" s="89">
        <v>0.3029</v>
      </c>
      <c r="F106" s="56" t="s">
        <v>187</v>
      </c>
      <c r="G106" s="57" t="s">
        <v>271</v>
      </c>
    </row>
    <row r="107" spans="1:7" ht="25.5" x14ac:dyDescent="0.2">
      <c r="A107" s="44" t="s">
        <v>265</v>
      </c>
      <c r="B107" s="44" t="s">
        <v>276</v>
      </c>
      <c r="C107" s="87" t="s">
        <v>273</v>
      </c>
      <c r="D107" s="88" t="s">
        <v>168</v>
      </c>
      <c r="E107" s="34">
        <v>30.29</v>
      </c>
      <c r="F107" s="56" t="s">
        <v>187</v>
      </c>
      <c r="G107" s="58" t="s">
        <v>274</v>
      </c>
    </row>
    <row r="108" spans="1:7" ht="19.149999999999999" customHeight="1" x14ac:dyDescent="0.2">
      <c r="A108" s="59"/>
      <c r="B108" s="107" t="s">
        <v>275</v>
      </c>
      <c r="C108" s="93"/>
      <c r="D108" s="93"/>
      <c r="E108" s="93"/>
      <c r="F108" s="93"/>
      <c r="G108" s="60"/>
    </row>
    <row r="109" spans="1:7" ht="89.25" x14ac:dyDescent="0.2">
      <c r="A109" s="44" t="s">
        <v>269</v>
      </c>
      <c r="B109" s="44" t="s">
        <v>279</v>
      </c>
      <c r="C109" s="87" t="s">
        <v>277</v>
      </c>
      <c r="D109" s="88" t="s">
        <v>7</v>
      </c>
      <c r="E109" s="89">
        <v>0.45119999999999999</v>
      </c>
      <c r="F109" s="56" t="s">
        <v>187</v>
      </c>
      <c r="G109" s="57" t="s">
        <v>278</v>
      </c>
    </row>
    <row r="110" spans="1:7" ht="25.5" x14ac:dyDescent="0.2">
      <c r="A110" s="44" t="s">
        <v>282</v>
      </c>
      <c r="B110" s="44" t="s">
        <v>283</v>
      </c>
      <c r="C110" s="87" t="s">
        <v>280</v>
      </c>
      <c r="D110" s="88" t="s">
        <v>168</v>
      </c>
      <c r="E110" s="34">
        <v>45.12</v>
      </c>
      <c r="F110" s="56" t="s">
        <v>187</v>
      </c>
      <c r="G110" s="58" t="s">
        <v>281</v>
      </c>
    </row>
    <row r="111" spans="1:7" ht="25.5" x14ac:dyDescent="0.2">
      <c r="A111" s="44" t="s">
        <v>272</v>
      </c>
      <c r="B111" s="44" t="s">
        <v>286</v>
      </c>
      <c r="C111" s="87" t="s">
        <v>284</v>
      </c>
      <c r="D111" s="88" t="s">
        <v>168</v>
      </c>
      <c r="E111" s="89">
        <v>46.473599999999998</v>
      </c>
      <c r="F111" s="56" t="s">
        <v>187</v>
      </c>
      <c r="G111" s="57" t="s">
        <v>285</v>
      </c>
    </row>
    <row r="112" spans="1:7" ht="25.5" x14ac:dyDescent="0.2">
      <c r="A112" s="44" t="s">
        <v>276</v>
      </c>
      <c r="B112" s="44" t="s">
        <v>291</v>
      </c>
      <c r="C112" s="87" t="s">
        <v>287</v>
      </c>
      <c r="D112" s="88" t="s">
        <v>288</v>
      </c>
      <c r="E112" s="89">
        <v>11.6</v>
      </c>
      <c r="F112" s="56" t="s">
        <v>187</v>
      </c>
      <c r="G112" s="57" t="s">
        <v>289</v>
      </c>
    </row>
    <row r="113" spans="1:7" ht="22.5" customHeight="1" x14ac:dyDescent="0.2">
      <c r="A113" s="54"/>
      <c r="B113" s="92" t="s">
        <v>290</v>
      </c>
      <c r="C113" s="93"/>
      <c r="D113" s="93"/>
      <c r="E113" s="93"/>
      <c r="F113" s="93"/>
      <c r="G113" s="55"/>
    </row>
    <row r="114" spans="1:7" ht="38.25" x14ac:dyDescent="0.2">
      <c r="A114" s="44" t="s">
        <v>279</v>
      </c>
      <c r="B114" s="44" t="s">
        <v>295</v>
      </c>
      <c r="C114" s="87" t="s">
        <v>292</v>
      </c>
      <c r="D114" s="88" t="s">
        <v>15</v>
      </c>
      <c r="E114" s="89">
        <v>0.74470000000000003</v>
      </c>
      <c r="F114" s="56" t="s">
        <v>293</v>
      </c>
      <c r="G114" s="57" t="s">
        <v>294</v>
      </c>
    </row>
    <row r="115" spans="1:7" ht="25.5" x14ac:dyDescent="0.2">
      <c r="A115" s="44" t="s">
        <v>283</v>
      </c>
      <c r="B115" s="44" t="s">
        <v>299</v>
      </c>
      <c r="C115" s="87" t="s">
        <v>296</v>
      </c>
      <c r="D115" s="88" t="s">
        <v>297</v>
      </c>
      <c r="E115" s="89">
        <v>14.574999999999999</v>
      </c>
      <c r="F115" s="56" t="s">
        <v>293</v>
      </c>
      <c r="G115" s="57" t="s">
        <v>298</v>
      </c>
    </row>
    <row r="116" spans="1:7" ht="25.5" x14ac:dyDescent="0.2">
      <c r="A116" s="44" t="s">
        <v>286</v>
      </c>
      <c r="B116" s="44" t="s">
        <v>302</v>
      </c>
      <c r="C116" s="87" t="s">
        <v>300</v>
      </c>
      <c r="D116" s="88" t="s">
        <v>297</v>
      </c>
      <c r="E116" s="89">
        <v>1.43</v>
      </c>
      <c r="F116" s="56" t="s">
        <v>293</v>
      </c>
      <c r="G116" s="57" t="s">
        <v>301</v>
      </c>
    </row>
    <row r="117" spans="1:7" ht="25.5" x14ac:dyDescent="0.2">
      <c r="A117" s="44" t="s">
        <v>291</v>
      </c>
      <c r="B117" s="44" t="s">
        <v>305</v>
      </c>
      <c r="C117" s="87" t="s">
        <v>303</v>
      </c>
      <c r="D117" s="88" t="s">
        <v>297</v>
      </c>
      <c r="E117" s="89">
        <v>65.912000000000006</v>
      </c>
      <c r="F117" s="56" t="s">
        <v>293</v>
      </c>
      <c r="G117" s="57" t="s">
        <v>304</v>
      </c>
    </row>
    <row r="118" spans="1:7" ht="25.5" x14ac:dyDescent="0.2">
      <c r="A118" s="44" t="s">
        <v>295</v>
      </c>
      <c r="B118" s="44" t="s">
        <v>308</v>
      </c>
      <c r="C118" s="87" t="s">
        <v>306</v>
      </c>
      <c r="D118" s="88" t="s">
        <v>7</v>
      </c>
      <c r="E118" s="89">
        <v>4.4999999999999998E-2</v>
      </c>
      <c r="F118" s="56" t="s">
        <v>293</v>
      </c>
      <c r="G118" s="57" t="s">
        <v>307</v>
      </c>
    </row>
    <row r="119" spans="1:7" ht="25.5" x14ac:dyDescent="0.2">
      <c r="A119" s="44" t="s">
        <v>299</v>
      </c>
      <c r="B119" s="44" t="s">
        <v>311</v>
      </c>
      <c r="C119" s="87" t="s">
        <v>309</v>
      </c>
      <c r="D119" s="88" t="s">
        <v>168</v>
      </c>
      <c r="E119" s="89">
        <v>4.95</v>
      </c>
      <c r="F119" s="56" t="s">
        <v>293</v>
      </c>
      <c r="G119" s="57" t="s">
        <v>310</v>
      </c>
    </row>
    <row r="120" spans="1:7" ht="25.5" x14ac:dyDescent="0.2">
      <c r="A120" s="44" t="s">
        <v>302</v>
      </c>
      <c r="B120" s="44" t="s">
        <v>314</v>
      </c>
      <c r="C120" s="87" t="s">
        <v>312</v>
      </c>
      <c r="D120" s="88" t="s">
        <v>28</v>
      </c>
      <c r="E120" s="89">
        <v>3.69</v>
      </c>
      <c r="F120" s="56" t="s">
        <v>293</v>
      </c>
      <c r="G120" s="57" t="s">
        <v>313</v>
      </c>
    </row>
    <row r="121" spans="1:7" ht="25.5" x14ac:dyDescent="0.2">
      <c r="A121" s="44" t="s">
        <v>305</v>
      </c>
      <c r="B121" s="44" t="s">
        <v>317</v>
      </c>
      <c r="C121" s="87" t="s">
        <v>315</v>
      </c>
      <c r="D121" s="88" t="s">
        <v>28</v>
      </c>
      <c r="E121" s="89">
        <v>3.8007</v>
      </c>
      <c r="F121" s="56" t="s">
        <v>293</v>
      </c>
      <c r="G121" s="57" t="s">
        <v>316</v>
      </c>
    </row>
    <row r="122" spans="1:7" ht="38.25" x14ac:dyDescent="0.2">
      <c r="A122" s="44" t="s">
        <v>308</v>
      </c>
      <c r="B122" s="44" t="s">
        <v>331</v>
      </c>
      <c r="C122" s="87" t="s">
        <v>318</v>
      </c>
      <c r="D122" s="88" t="s">
        <v>7</v>
      </c>
      <c r="E122" s="89">
        <v>0.4819</v>
      </c>
      <c r="F122" s="56" t="s">
        <v>293</v>
      </c>
      <c r="G122" s="57" t="s">
        <v>319</v>
      </c>
    </row>
    <row r="123" spans="1:7" ht="25.5" x14ac:dyDescent="0.2">
      <c r="A123" s="44" t="s">
        <v>311</v>
      </c>
      <c r="B123" s="44" t="s">
        <v>323</v>
      </c>
      <c r="C123" s="87" t="s">
        <v>321</v>
      </c>
      <c r="D123" s="88" t="s">
        <v>28</v>
      </c>
      <c r="E123" s="89">
        <v>1.4745999999999999</v>
      </c>
      <c r="F123" s="56" t="s">
        <v>293</v>
      </c>
      <c r="G123" s="57" t="s">
        <v>322</v>
      </c>
    </row>
    <row r="124" spans="1:7" ht="38.25" x14ac:dyDescent="0.2">
      <c r="A124" s="44" t="s">
        <v>314</v>
      </c>
      <c r="B124" s="44" t="s">
        <v>325</v>
      </c>
      <c r="C124" s="87" t="s">
        <v>324</v>
      </c>
      <c r="D124" s="88" t="s">
        <v>7</v>
      </c>
      <c r="E124" s="89">
        <v>0.4819</v>
      </c>
      <c r="F124" s="56" t="s">
        <v>293</v>
      </c>
      <c r="G124" s="57" t="s">
        <v>319</v>
      </c>
    </row>
    <row r="125" spans="1:7" ht="25.5" x14ac:dyDescent="0.2">
      <c r="A125" s="44" t="s">
        <v>317</v>
      </c>
      <c r="B125" s="44" t="s">
        <v>328</v>
      </c>
      <c r="C125" s="87" t="s">
        <v>326</v>
      </c>
      <c r="D125" s="88" t="s">
        <v>168</v>
      </c>
      <c r="E125" s="89">
        <v>54.98</v>
      </c>
      <c r="F125" s="56" t="s">
        <v>293</v>
      </c>
      <c r="G125" s="57" t="s">
        <v>327</v>
      </c>
    </row>
    <row r="126" spans="1:7" ht="25.5" x14ac:dyDescent="0.2">
      <c r="A126" s="44" t="s">
        <v>331</v>
      </c>
      <c r="B126" s="44" t="s">
        <v>332</v>
      </c>
      <c r="C126" s="87" t="s">
        <v>329</v>
      </c>
      <c r="D126" s="88" t="s">
        <v>28</v>
      </c>
      <c r="E126" s="89">
        <v>2.7000000000000001E-3</v>
      </c>
      <c r="F126" s="56" t="s">
        <v>293</v>
      </c>
      <c r="G126" s="57" t="s">
        <v>330</v>
      </c>
    </row>
    <row r="127" spans="1:7" ht="25.5" x14ac:dyDescent="0.2">
      <c r="A127" s="44" t="s">
        <v>320</v>
      </c>
      <c r="B127" s="44" t="s">
        <v>335</v>
      </c>
      <c r="C127" s="87" t="s">
        <v>333</v>
      </c>
      <c r="D127" s="88" t="s">
        <v>7</v>
      </c>
      <c r="E127" s="89">
        <v>2.5000000000000001E-3</v>
      </c>
      <c r="F127" s="56" t="s">
        <v>293</v>
      </c>
      <c r="G127" s="57" t="s">
        <v>334</v>
      </c>
    </row>
    <row r="128" spans="1:7" ht="127.5" x14ac:dyDescent="0.2">
      <c r="A128" s="44" t="s">
        <v>323</v>
      </c>
      <c r="B128" s="44" t="s">
        <v>350</v>
      </c>
      <c r="C128" s="87" t="s">
        <v>336</v>
      </c>
      <c r="D128" s="88" t="s">
        <v>7</v>
      </c>
      <c r="E128" s="89">
        <v>0.36120000000000002</v>
      </c>
      <c r="F128" s="56" t="s">
        <v>293</v>
      </c>
      <c r="G128" s="57" t="s">
        <v>337</v>
      </c>
    </row>
    <row r="129" spans="1:7" ht="25.5" x14ac:dyDescent="0.2">
      <c r="A129" s="44" t="s">
        <v>325</v>
      </c>
      <c r="B129" s="44" t="s">
        <v>341</v>
      </c>
      <c r="C129" s="87" t="s">
        <v>339</v>
      </c>
      <c r="D129" s="88" t="s">
        <v>168</v>
      </c>
      <c r="E129" s="89">
        <v>39.731999999999999</v>
      </c>
      <c r="F129" s="56" t="s">
        <v>293</v>
      </c>
      <c r="G129" s="57" t="s">
        <v>340</v>
      </c>
    </row>
    <row r="130" spans="1:7" ht="25.5" x14ac:dyDescent="0.2">
      <c r="A130" s="44" t="s">
        <v>328</v>
      </c>
      <c r="B130" s="44" t="s">
        <v>343</v>
      </c>
      <c r="C130" s="87" t="s">
        <v>342</v>
      </c>
      <c r="D130" s="88" t="s">
        <v>297</v>
      </c>
      <c r="E130" s="34">
        <v>3</v>
      </c>
      <c r="F130" s="56" t="s">
        <v>293</v>
      </c>
      <c r="G130" s="58" t="s">
        <v>9</v>
      </c>
    </row>
    <row r="131" spans="1:7" ht="25.5" x14ac:dyDescent="0.2">
      <c r="A131" s="44" t="s">
        <v>332</v>
      </c>
      <c r="B131" s="44" t="s">
        <v>345</v>
      </c>
      <c r="C131" s="87" t="s">
        <v>344</v>
      </c>
      <c r="D131" s="88" t="s">
        <v>104</v>
      </c>
      <c r="E131" s="34">
        <v>1</v>
      </c>
      <c r="F131" s="56" t="s">
        <v>293</v>
      </c>
      <c r="G131" s="58" t="s">
        <v>6</v>
      </c>
    </row>
    <row r="132" spans="1:7" ht="38.25" x14ac:dyDescent="0.2">
      <c r="A132" s="44" t="s">
        <v>335</v>
      </c>
      <c r="B132" s="44" t="s">
        <v>347</v>
      </c>
      <c r="C132" s="87" t="s">
        <v>346</v>
      </c>
      <c r="D132" s="88" t="s">
        <v>104</v>
      </c>
      <c r="E132" s="34">
        <v>4</v>
      </c>
      <c r="F132" s="56" t="s">
        <v>293</v>
      </c>
      <c r="G132" s="58" t="s">
        <v>11</v>
      </c>
    </row>
    <row r="133" spans="1:7" ht="25.5" x14ac:dyDescent="0.2">
      <c r="A133" s="44" t="s">
        <v>350</v>
      </c>
      <c r="B133" s="44" t="s">
        <v>351</v>
      </c>
      <c r="C133" s="87" t="s">
        <v>348</v>
      </c>
      <c r="D133" s="88" t="s">
        <v>104</v>
      </c>
      <c r="E133" s="89">
        <v>3</v>
      </c>
      <c r="F133" s="56" t="s">
        <v>293</v>
      </c>
      <c r="G133" s="57" t="s">
        <v>349</v>
      </c>
    </row>
    <row r="134" spans="1:7" ht="38.25" x14ac:dyDescent="0.2">
      <c r="A134" s="44" t="s">
        <v>338</v>
      </c>
      <c r="B134" s="44" t="s">
        <v>353</v>
      </c>
      <c r="C134" s="87" t="s">
        <v>352</v>
      </c>
      <c r="D134" s="88" t="s">
        <v>104</v>
      </c>
      <c r="E134" s="34">
        <v>1</v>
      </c>
      <c r="F134" s="56" t="s">
        <v>293</v>
      </c>
      <c r="G134" s="58" t="s">
        <v>6</v>
      </c>
    </row>
    <row r="135" spans="1:7" ht="25.5" x14ac:dyDescent="0.2">
      <c r="A135" s="44" t="s">
        <v>341</v>
      </c>
      <c r="B135" s="44" t="s">
        <v>355</v>
      </c>
      <c r="C135" s="87" t="s">
        <v>354</v>
      </c>
      <c r="D135" s="88" t="s">
        <v>104</v>
      </c>
      <c r="E135" s="34">
        <v>2</v>
      </c>
      <c r="F135" s="56" t="s">
        <v>293</v>
      </c>
      <c r="G135" s="58" t="s">
        <v>8</v>
      </c>
    </row>
    <row r="136" spans="1:7" ht="25.5" x14ac:dyDescent="0.2">
      <c r="A136" s="44" t="s">
        <v>343</v>
      </c>
      <c r="B136" s="44" t="s">
        <v>357</v>
      </c>
      <c r="C136" s="87" t="s">
        <v>356</v>
      </c>
      <c r="D136" s="88" t="s">
        <v>104</v>
      </c>
      <c r="E136" s="34">
        <v>1</v>
      </c>
      <c r="F136" s="56" t="s">
        <v>293</v>
      </c>
      <c r="G136" s="58" t="s">
        <v>6</v>
      </c>
    </row>
    <row r="137" spans="1:7" ht="25.5" x14ac:dyDescent="0.2">
      <c r="A137" s="44" t="s">
        <v>345</v>
      </c>
      <c r="B137" s="44" t="s">
        <v>360</v>
      </c>
      <c r="C137" s="87" t="s">
        <v>358</v>
      </c>
      <c r="D137" s="88" t="s">
        <v>104</v>
      </c>
      <c r="E137" s="34">
        <v>1</v>
      </c>
      <c r="F137" s="56" t="s">
        <v>293</v>
      </c>
      <c r="G137" s="58" t="s">
        <v>6</v>
      </c>
    </row>
    <row r="138" spans="1:7" ht="30" customHeight="1" x14ac:dyDescent="0.2">
      <c r="A138" s="54"/>
      <c r="B138" s="92" t="s">
        <v>359</v>
      </c>
      <c r="C138" s="93"/>
      <c r="D138" s="93"/>
      <c r="E138" s="93"/>
      <c r="F138" s="93"/>
      <c r="G138" s="55"/>
    </row>
    <row r="139" spans="1:7" ht="25.5" x14ac:dyDescent="0.2">
      <c r="A139" s="44" t="s">
        <v>347</v>
      </c>
      <c r="B139" s="44" t="s">
        <v>364</v>
      </c>
      <c r="C139" s="87" t="s">
        <v>361</v>
      </c>
      <c r="D139" s="88" t="s">
        <v>91</v>
      </c>
      <c r="E139" s="89">
        <v>0.69</v>
      </c>
      <c r="F139" s="56" t="s">
        <v>362</v>
      </c>
      <c r="G139" s="57" t="s">
        <v>363</v>
      </c>
    </row>
    <row r="140" spans="1:7" ht="25.5" x14ac:dyDescent="0.2">
      <c r="A140" s="44" t="s">
        <v>351</v>
      </c>
      <c r="B140" s="44" t="s">
        <v>367</v>
      </c>
      <c r="C140" s="87" t="s">
        <v>365</v>
      </c>
      <c r="D140" s="88" t="s">
        <v>91</v>
      </c>
      <c r="E140" s="89">
        <v>0.34060000000000001</v>
      </c>
      <c r="F140" s="56" t="s">
        <v>362</v>
      </c>
      <c r="G140" s="57" t="s">
        <v>366</v>
      </c>
    </row>
    <row r="141" spans="1:7" ht="25.5" x14ac:dyDescent="0.2">
      <c r="A141" s="44" t="s">
        <v>353</v>
      </c>
      <c r="B141" s="44" t="s">
        <v>370</v>
      </c>
      <c r="C141" s="87" t="s">
        <v>368</v>
      </c>
      <c r="D141" s="88" t="s">
        <v>91</v>
      </c>
      <c r="E141" s="89">
        <v>0.35630000000000001</v>
      </c>
      <c r="F141" s="56" t="s">
        <v>362</v>
      </c>
      <c r="G141" s="57" t="s">
        <v>369</v>
      </c>
    </row>
    <row r="142" spans="1:7" ht="38.25" x14ac:dyDescent="0.2">
      <c r="A142" s="44" t="s">
        <v>355</v>
      </c>
      <c r="B142" s="44" t="s">
        <v>373</v>
      </c>
      <c r="C142" s="87" t="s">
        <v>371</v>
      </c>
      <c r="D142" s="88" t="s">
        <v>91</v>
      </c>
      <c r="E142" s="89">
        <v>6.1600000000000002E-2</v>
      </c>
      <c r="F142" s="56" t="s">
        <v>362</v>
      </c>
      <c r="G142" s="57" t="s">
        <v>372</v>
      </c>
    </row>
    <row r="143" spans="1:7" ht="25.5" x14ac:dyDescent="0.2">
      <c r="A143" s="44" t="s">
        <v>357</v>
      </c>
      <c r="B143" s="44" t="s">
        <v>376</v>
      </c>
      <c r="C143" s="87" t="s">
        <v>374</v>
      </c>
      <c r="D143" s="88" t="s">
        <v>91</v>
      </c>
      <c r="E143" s="89">
        <v>6.2199999999999998E-2</v>
      </c>
      <c r="F143" s="56" t="s">
        <v>362</v>
      </c>
      <c r="G143" s="57" t="s">
        <v>375</v>
      </c>
    </row>
    <row r="144" spans="1:7" ht="51" x14ac:dyDescent="0.2">
      <c r="A144" s="44" t="s">
        <v>360</v>
      </c>
      <c r="B144" s="44" t="s">
        <v>379</v>
      </c>
      <c r="C144" s="87" t="s">
        <v>377</v>
      </c>
      <c r="D144" s="88" t="s">
        <v>91</v>
      </c>
      <c r="E144" s="89">
        <v>0.28022999999999998</v>
      </c>
      <c r="F144" s="56" t="s">
        <v>362</v>
      </c>
      <c r="G144" s="57" t="s">
        <v>378</v>
      </c>
    </row>
    <row r="145" spans="1:7" ht="51" x14ac:dyDescent="0.2">
      <c r="A145" s="44" t="s">
        <v>364</v>
      </c>
      <c r="B145" s="44" t="s">
        <v>382</v>
      </c>
      <c r="C145" s="87" t="s">
        <v>380</v>
      </c>
      <c r="D145" s="88" t="s">
        <v>91</v>
      </c>
      <c r="E145" s="89">
        <v>0.28299999999999997</v>
      </c>
      <c r="F145" s="56" t="s">
        <v>362</v>
      </c>
      <c r="G145" s="57" t="s">
        <v>381</v>
      </c>
    </row>
    <row r="146" spans="1:7" ht="76.5" x14ac:dyDescent="0.2">
      <c r="A146" s="44" t="s">
        <v>367</v>
      </c>
      <c r="B146" s="44" t="s">
        <v>385</v>
      </c>
      <c r="C146" s="87" t="s">
        <v>383</v>
      </c>
      <c r="D146" s="88" t="s">
        <v>7</v>
      </c>
      <c r="E146" s="89">
        <v>0.17599999999999999</v>
      </c>
      <c r="F146" s="56" t="s">
        <v>362</v>
      </c>
      <c r="G146" s="57" t="s">
        <v>384</v>
      </c>
    </row>
    <row r="147" spans="1:7" ht="25.5" x14ac:dyDescent="0.2">
      <c r="A147" s="44" t="s">
        <v>370</v>
      </c>
      <c r="B147" s="44" t="s">
        <v>388</v>
      </c>
      <c r="C147" s="87" t="s">
        <v>386</v>
      </c>
      <c r="D147" s="88" t="s">
        <v>7</v>
      </c>
      <c r="E147" s="89">
        <v>0.17599999999999999</v>
      </c>
      <c r="F147" s="56" t="s">
        <v>362</v>
      </c>
      <c r="G147" s="57" t="s">
        <v>387</v>
      </c>
    </row>
    <row r="148" spans="1:7" ht="25.5" x14ac:dyDescent="0.2">
      <c r="A148" s="44" t="s">
        <v>373</v>
      </c>
      <c r="B148" s="44" t="s">
        <v>391</v>
      </c>
      <c r="C148" s="87" t="s">
        <v>389</v>
      </c>
      <c r="D148" s="88" t="s">
        <v>7</v>
      </c>
      <c r="E148" s="89">
        <v>1.9E-2</v>
      </c>
      <c r="F148" s="56" t="s">
        <v>362</v>
      </c>
      <c r="G148" s="57" t="s">
        <v>390</v>
      </c>
    </row>
    <row r="149" spans="1:7" ht="25.5" x14ac:dyDescent="0.2">
      <c r="A149" s="44" t="s">
        <v>376</v>
      </c>
      <c r="B149" s="44" t="s">
        <v>395</v>
      </c>
      <c r="C149" s="87" t="s">
        <v>392</v>
      </c>
      <c r="D149" s="88" t="s">
        <v>393</v>
      </c>
      <c r="E149" s="89">
        <v>0.20899999999999999</v>
      </c>
      <c r="F149" s="56" t="s">
        <v>362</v>
      </c>
      <c r="G149" s="57" t="s">
        <v>394</v>
      </c>
    </row>
    <row r="150" spans="1:7" ht="25.5" x14ac:dyDescent="0.2">
      <c r="A150" s="44" t="s">
        <v>379</v>
      </c>
      <c r="B150" s="44" t="s">
        <v>399</v>
      </c>
      <c r="C150" s="87" t="s">
        <v>396</v>
      </c>
      <c r="D150" s="88" t="s">
        <v>91</v>
      </c>
      <c r="E150" s="89">
        <v>5.0000000000000001E-3</v>
      </c>
      <c r="F150" s="56" t="s">
        <v>362</v>
      </c>
      <c r="G150" s="57" t="s">
        <v>397</v>
      </c>
    </row>
    <row r="151" spans="1:7" ht="22.5" customHeight="1" x14ac:dyDescent="0.2">
      <c r="A151" s="54"/>
      <c r="B151" s="92" t="s">
        <v>398</v>
      </c>
      <c r="C151" s="93"/>
      <c r="D151" s="93"/>
      <c r="E151" s="93"/>
      <c r="F151" s="93"/>
      <c r="G151" s="55"/>
    </row>
    <row r="152" spans="1:7" ht="25.5" x14ac:dyDescent="0.2">
      <c r="A152" s="44" t="s">
        <v>382</v>
      </c>
      <c r="B152" s="44" t="s">
        <v>403</v>
      </c>
      <c r="C152" s="87" t="s">
        <v>400</v>
      </c>
      <c r="D152" s="88" t="s">
        <v>28</v>
      </c>
      <c r="E152" s="89">
        <v>1.76</v>
      </c>
      <c r="F152" s="56" t="s">
        <v>401</v>
      </c>
      <c r="G152" s="57" t="s">
        <v>402</v>
      </c>
    </row>
    <row r="153" spans="1:7" ht="25.5" x14ac:dyDescent="0.2">
      <c r="A153" s="44" t="s">
        <v>385</v>
      </c>
      <c r="B153" s="44" t="s">
        <v>406</v>
      </c>
      <c r="C153" s="87" t="s">
        <v>404</v>
      </c>
      <c r="D153" s="88" t="s">
        <v>28</v>
      </c>
      <c r="E153" s="34">
        <v>2.024</v>
      </c>
      <c r="F153" s="56" t="s">
        <v>401</v>
      </c>
      <c r="G153" s="58" t="s">
        <v>405</v>
      </c>
    </row>
    <row r="154" spans="1:7" ht="25.5" x14ac:dyDescent="0.2">
      <c r="A154" s="44" t="s">
        <v>388</v>
      </c>
      <c r="B154" s="44" t="s">
        <v>424</v>
      </c>
      <c r="C154" s="87" t="s">
        <v>407</v>
      </c>
      <c r="D154" s="88" t="s">
        <v>7</v>
      </c>
      <c r="E154" s="89">
        <v>8.7999999999999995E-2</v>
      </c>
      <c r="F154" s="56" t="s">
        <v>401</v>
      </c>
      <c r="G154" s="57" t="s">
        <v>408</v>
      </c>
    </row>
    <row r="155" spans="1:7" ht="25.5" x14ac:dyDescent="0.2">
      <c r="A155" s="44" t="s">
        <v>391</v>
      </c>
      <c r="B155" s="44" t="s">
        <v>412</v>
      </c>
      <c r="C155" s="87" t="s">
        <v>410</v>
      </c>
      <c r="D155" s="88" t="s">
        <v>28</v>
      </c>
      <c r="E155" s="89">
        <v>0.44900000000000001</v>
      </c>
      <c r="F155" s="56" t="s">
        <v>401</v>
      </c>
      <c r="G155" s="57" t="s">
        <v>411</v>
      </c>
    </row>
    <row r="156" spans="1:7" ht="38.25" x14ac:dyDescent="0.2">
      <c r="A156" s="44" t="s">
        <v>395</v>
      </c>
      <c r="B156" s="44" t="s">
        <v>415</v>
      </c>
      <c r="C156" s="87" t="s">
        <v>413</v>
      </c>
      <c r="D156" s="88" t="s">
        <v>31</v>
      </c>
      <c r="E156" s="89">
        <v>8.8000000000000005E-3</v>
      </c>
      <c r="F156" s="56" t="s">
        <v>401</v>
      </c>
      <c r="G156" s="57" t="s">
        <v>414</v>
      </c>
    </row>
    <row r="157" spans="1:7" ht="25.5" x14ac:dyDescent="0.2">
      <c r="A157" s="44" t="s">
        <v>399</v>
      </c>
      <c r="B157" s="44" t="s">
        <v>418</v>
      </c>
      <c r="C157" s="87" t="s">
        <v>416</v>
      </c>
      <c r="D157" s="88" t="s">
        <v>28</v>
      </c>
      <c r="E157" s="34">
        <v>0.88</v>
      </c>
      <c r="F157" s="56" t="s">
        <v>401</v>
      </c>
      <c r="G157" s="58" t="s">
        <v>417</v>
      </c>
    </row>
    <row r="158" spans="1:7" ht="25.5" x14ac:dyDescent="0.2">
      <c r="A158" s="44" t="s">
        <v>403</v>
      </c>
      <c r="B158" s="44" t="s">
        <v>421</v>
      </c>
      <c r="C158" s="87" t="s">
        <v>419</v>
      </c>
      <c r="D158" s="88" t="s">
        <v>31</v>
      </c>
      <c r="E158" s="89">
        <v>1.2699999999999999E-2</v>
      </c>
      <c r="F158" s="56" t="s">
        <v>401</v>
      </c>
      <c r="G158" s="57" t="s">
        <v>420</v>
      </c>
    </row>
    <row r="159" spans="1:7" ht="25.5" x14ac:dyDescent="0.2">
      <c r="A159" s="44" t="s">
        <v>406</v>
      </c>
      <c r="B159" s="44" t="s">
        <v>423</v>
      </c>
      <c r="C159" s="87" t="s">
        <v>580</v>
      </c>
      <c r="D159" s="88" t="s">
        <v>28</v>
      </c>
      <c r="E159" s="89">
        <v>1.2889999999999999</v>
      </c>
      <c r="F159" s="56" t="s">
        <v>401</v>
      </c>
      <c r="G159" s="57" t="s">
        <v>422</v>
      </c>
    </row>
    <row r="160" spans="1:7" ht="38.25" x14ac:dyDescent="0.2">
      <c r="A160" s="44" t="s">
        <v>424</v>
      </c>
      <c r="B160" s="44" t="s">
        <v>428</v>
      </c>
      <c r="C160" s="87" t="s">
        <v>426</v>
      </c>
      <c r="D160" s="88" t="s">
        <v>91</v>
      </c>
      <c r="E160" s="89">
        <v>0.17902000000000001</v>
      </c>
      <c r="F160" s="56" t="s">
        <v>401</v>
      </c>
      <c r="G160" s="57" t="s">
        <v>427</v>
      </c>
    </row>
    <row r="161" spans="1:7" ht="25.5" x14ac:dyDescent="0.2">
      <c r="A161" s="44" t="s">
        <v>409</v>
      </c>
      <c r="B161" s="44" t="s">
        <v>461</v>
      </c>
      <c r="C161" s="87" t="s">
        <v>407</v>
      </c>
      <c r="D161" s="88" t="s">
        <v>7</v>
      </c>
      <c r="E161" s="89">
        <v>5.076E-2</v>
      </c>
      <c r="F161" s="56" t="s">
        <v>401</v>
      </c>
      <c r="G161" s="57" t="s">
        <v>429</v>
      </c>
    </row>
    <row r="162" spans="1:7" ht="25.5" x14ac:dyDescent="0.2">
      <c r="A162" s="44" t="s">
        <v>412</v>
      </c>
      <c r="B162" s="44" t="s">
        <v>432</v>
      </c>
      <c r="C162" s="87" t="s">
        <v>410</v>
      </c>
      <c r="D162" s="88" t="s">
        <v>28</v>
      </c>
      <c r="E162" s="89">
        <v>0.25900000000000001</v>
      </c>
      <c r="F162" s="56" t="s">
        <v>401</v>
      </c>
      <c r="G162" s="57" t="s">
        <v>431</v>
      </c>
    </row>
    <row r="163" spans="1:7" ht="38.25" x14ac:dyDescent="0.2">
      <c r="A163" s="44" t="s">
        <v>415</v>
      </c>
      <c r="B163" s="44" t="s">
        <v>435</v>
      </c>
      <c r="C163" s="64" t="s">
        <v>433</v>
      </c>
      <c r="D163" s="65" t="s">
        <v>91</v>
      </c>
      <c r="E163" s="66">
        <v>2.2380000000000001E-2</v>
      </c>
      <c r="F163" s="67" t="s">
        <v>401</v>
      </c>
      <c r="G163" s="57" t="s">
        <v>434</v>
      </c>
    </row>
    <row r="164" spans="1:7" ht="25.5" x14ac:dyDescent="0.2">
      <c r="A164" s="44" t="s">
        <v>418</v>
      </c>
      <c r="B164" s="44" t="s">
        <v>438</v>
      </c>
      <c r="C164" s="64" t="s">
        <v>436</v>
      </c>
      <c r="D164" s="65" t="s">
        <v>91</v>
      </c>
      <c r="E164" s="66">
        <v>2.2380000000000001E-2</v>
      </c>
      <c r="F164" s="67" t="s">
        <v>401</v>
      </c>
      <c r="G164" s="57" t="s">
        <v>437</v>
      </c>
    </row>
    <row r="165" spans="1:7" ht="25.5" x14ac:dyDescent="0.2">
      <c r="A165" s="44" t="s">
        <v>421</v>
      </c>
      <c r="B165" s="44" t="s">
        <v>441</v>
      </c>
      <c r="C165" s="64" t="s">
        <v>439</v>
      </c>
      <c r="D165" s="65" t="s">
        <v>7</v>
      </c>
      <c r="E165" s="66">
        <v>2.4799999999999999E-2</v>
      </c>
      <c r="F165" s="67" t="s">
        <v>110</v>
      </c>
      <c r="G165" s="68" t="s">
        <v>440</v>
      </c>
    </row>
    <row r="166" spans="1:7" ht="25.5" x14ac:dyDescent="0.2">
      <c r="A166" s="44" t="s">
        <v>423</v>
      </c>
      <c r="B166" s="44" t="s">
        <v>444</v>
      </c>
      <c r="C166" s="64" t="s">
        <v>442</v>
      </c>
      <c r="D166" s="65" t="s">
        <v>168</v>
      </c>
      <c r="E166" s="66">
        <v>5.4560000000000004</v>
      </c>
      <c r="F166" s="67" t="s">
        <v>110</v>
      </c>
      <c r="G166" s="68">
        <v>5.4560000000000004</v>
      </c>
    </row>
    <row r="167" spans="1:7" ht="22.5" customHeight="1" x14ac:dyDescent="0.2">
      <c r="A167" s="54"/>
      <c r="B167" s="112" t="s">
        <v>443</v>
      </c>
      <c r="C167" s="113"/>
      <c r="D167" s="113"/>
      <c r="E167" s="113"/>
      <c r="F167" s="113"/>
      <c r="G167" s="55"/>
    </row>
    <row r="168" spans="1:7" ht="25.5" x14ac:dyDescent="0.2">
      <c r="A168" s="44" t="s">
        <v>425</v>
      </c>
      <c r="B168" s="69" t="s">
        <v>451</v>
      </c>
      <c r="C168" s="64" t="s">
        <v>445</v>
      </c>
      <c r="D168" s="65" t="s">
        <v>15</v>
      </c>
      <c r="E168" s="66">
        <v>0.247</v>
      </c>
      <c r="F168" s="67" t="s">
        <v>446</v>
      </c>
      <c r="G168" s="57" t="s">
        <v>447</v>
      </c>
    </row>
    <row r="169" spans="1:7" ht="25.5" x14ac:dyDescent="0.2">
      <c r="A169" s="44" t="s">
        <v>428</v>
      </c>
      <c r="B169" s="44" t="s">
        <v>452</v>
      </c>
      <c r="C169" s="87" t="s">
        <v>449</v>
      </c>
      <c r="D169" s="88" t="s">
        <v>297</v>
      </c>
      <c r="E169" s="89">
        <v>23.7</v>
      </c>
      <c r="F169" s="56" t="s">
        <v>446</v>
      </c>
      <c r="G169" s="57" t="s">
        <v>450</v>
      </c>
    </row>
    <row r="170" spans="1:7" ht="25.5" x14ac:dyDescent="0.2">
      <c r="A170" s="44" t="s">
        <v>461</v>
      </c>
      <c r="B170" s="44" t="s">
        <v>456</v>
      </c>
      <c r="C170" s="87" t="s">
        <v>453</v>
      </c>
      <c r="D170" s="88" t="s">
        <v>297</v>
      </c>
      <c r="E170" s="34">
        <v>1</v>
      </c>
      <c r="F170" s="56" t="s">
        <v>446</v>
      </c>
      <c r="G170" s="58" t="s">
        <v>6</v>
      </c>
    </row>
    <row r="171" spans="1:7" ht="30" customHeight="1" x14ac:dyDescent="0.2">
      <c r="A171" s="54"/>
      <c r="B171" s="92" t="s">
        <v>454</v>
      </c>
      <c r="C171" s="93"/>
      <c r="D171" s="93"/>
      <c r="E171" s="93"/>
      <c r="F171" s="93"/>
      <c r="G171" s="55"/>
    </row>
    <row r="172" spans="1:7" ht="27.95" customHeight="1" x14ac:dyDescent="0.2">
      <c r="A172" s="59"/>
      <c r="B172" s="107" t="s">
        <v>455</v>
      </c>
      <c r="C172" s="93"/>
      <c r="D172" s="93"/>
      <c r="E172" s="93"/>
      <c r="F172" s="93"/>
      <c r="G172" s="60"/>
    </row>
    <row r="173" spans="1:7" ht="25.5" x14ac:dyDescent="0.2">
      <c r="A173" s="44" t="s">
        <v>430</v>
      </c>
      <c r="B173" s="44" t="s">
        <v>581</v>
      </c>
      <c r="C173" s="87" t="s">
        <v>457</v>
      </c>
      <c r="D173" s="88" t="s">
        <v>7</v>
      </c>
      <c r="E173" s="89">
        <v>0.05</v>
      </c>
      <c r="F173" s="56" t="s">
        <v>458</v>
      </c>
      <c r="G173" s="57" t="s">
        <v>459</v>
      </c>
    </row>
    <row r="174" spans="1:7" ht="25.5" x14ac:dyDescent="0.2">
      <c r="A174" s="44" t="s">
        <v>432</v>
      </c>
      <c r="B174" s="44" t="s">
        <v>462</v>
      </c>
      <c r="C174" s="87" t="s">
        <v>404</v>
      </c>
      <c r="D174" s="88" t="s">
        <v>28</v>
      </c>
      <c r="E174" s="89">
        <v>1.47</v>
      </c>
      <c r="F174" s="56" t="s">
        <v>458</v>
      </c>
      <c r="G174" s="57" t="s">
        <v>460</v>
      </c>
    </row>
    <row r="175" spans="1:7" ht="25.5" x14ac:dyDescent="0.2">
      <c r="A175" s="44" t="s">
        <v>435</v>
      </c>
      <c r="B175" s="44" t="s">
        <v>465</v>
      </c>
      <c r="C175" s="87" t="s">
        <v>463</v>
      </c>
      <c r="D175" s="88" t="s">
        <v>91</v>
      </c>
      <c r="E175" s="89">
        <v>4.0000000000000001E-3</v>
      </c>
      <c r="F175" s="56" t="s">
        <v>458</v>
      </c>
      <c r="G175" s="57" t="s">
        <v>464</v>
      </c>
    </row>
    <row r="176" spans="1:7" ht="25.5" x14ac:dyDescent="0.2">
      <c r="A176" s="44" t="s">
        <v>438</v>
      </c>
      <c r="B176" s="44" t="s">
        <v>468</v>
      </c>
      <c r="C176" s="87" t="s">
        <v>466</v>
      </c>
      <c r="D176" s="88" t="s">
        <v>91</v>
      </c>
      <c r="E176" s="89">
        <v>4.1200000000000004E-3</v>
      </c>
      <c r="F176" s="56" t="s">
        <v>458</v>
      </c>
      <c r="G176" s="57" t="s">
        <v>467</v>
      </c>
    </row>
    <row r="177" spans="1:7" ht="38.25" x14ac:dyDescent="0.2">
      <c r="A177" s="44" t="s">
        <v>441</v>
      </c>
      <c r="B177" s="44" t="s">
        <v>582</v>
      </c>
      <c r="C177" s="87" t="s">
        <v>469</v>
      </c>
      <c r="D177" s="88" t="s">
        <v>7</v>
      </c>
      <c r="E177" s="89">
        <v>0.05</v>
      </c>
      <c r="F177" s="56" t="s">
        <v>458</v>
      </c>
      <c r="G177" s="57" t="s">
        <v>459</v>
      </c>
    </row>
    <row r="178" spans="1:7" ht="25.5" x14ac:dyDescent="0.2">
      <c r="A178" s="44" t="s">
        <v>444</v>
      </c>
      <c r="B178" s="44" t="s">
        <v>473</v>
      </c>
      <c r="C178" s="87" t="s">
        <v>470</v>
      </c>
      <c r="D178" s="88" t="s">
        <v>91</v>
      </c>
      <c r="E178" s="89">
        <v>0.84099999999999997</v>
      </c>
      <c r="F178" s="56" t="s">
        <v>458</v>
      </c>
      <c r="G178" s="57" t="s">
        <v>471</v>
      </c>
    </row>
    <row r="179" spans="1:7" ht="19.149999999999999" customHeight="1" x14ac:dyDescent="0.2">
      <c r="A179" s="59"/>
      <c r="B179" s="114" t="s">
        <v>472</v>
      </c>
      <c r="C179" s="113"/>
      <c r="D179" s="113"/>
      <c r="E179" s="113"/>
      <c r="F179" s="113"/>
      <c r="G179" s="60"/>
    </row>
    <row r="180" spans="1:7" ht="38.25" x14ac:dyDescent="0.2">
      <c r="A180" s="69" t="s">
        <v>451</v>
      </c>
      <c r="B180" s="69" t="s">
        <v>475</v>
      </c>
      <c r="C180" s="64" t="s">
        <v>439</v>
      </c>
      <c r="D180" s="65" t="s">
        <v>7</v>
      </c>
      <c r="E180" s="66">
        <v>3.2800000000000003E-2</v>
      </c>
      <c r="F180" s="67" t="s">
        <v>110</v>
      </c>
      <c r="G180" s="68" t="s">
        <v>474</v>
      </c>
    </row>
    <row r="181" spans="1:7" ht="25.5" x14ac:dyDescent="0.2">
      <c r="A181" s="69" t="s">
        <v>448</v>
      </c>
      <c r="B181" s="69" t="s">
        <v>476</v>
      </c>
      <c r="C181" s="64" t="s">
        <v>442</v>
      </c>
      <c r="D181" s="65" t="s">
        <v>168</v>
      </c>
      <c r="E181" s="66">
        <v>7.2160000000000002</v>
      </c>
      <c r="F181" s="67" t="s">
        <v>110</v>
      </c>
      <c r="G181" s="68">
        <v>7.2160000000000002</v>
      </c>
    </row>
    <row r="182" spans="1:7" ht="25.5" x14ac:dyDescent="0.2">
      <c r="A182" s="69" t="s">
        <v>452</v>
      </c>
      <c r="B182" s="69" t="s">
        <v>480</v>
      </c>
      <c r="C182" s="87" t="s">
        <v>477</v>
      </c>
      <c r="D182" s="88" t="s">
        <v>15</v>
      </c>
      <c r="E182" s="89">
        <v>0.32750000000000001</v>
      </c>
      <c r="F182" s="56" t="s">
        <v>110</v>
      </c>
      <c r="G182" s="57" t="s">
        <v>478</v>
      </c>
    </row>
    <row r="183" spans="1:7" ht="30" customHeight="1" x14ac:dyDescent="0.2">
      <c r="A183" s="54"/>
      <c r="B183" s="92" t="s">
        <v>479</v>
      </c>
      <c r="C183" s="93"/>
      <c r="D183" s="93"/>
      <c r="E183" s="93"/>
      <c r="F183" s="93"/>
      <c r="G183" s="55"/>
    </row>
    <row r="184" spans="1:7" ht="25.5" x14ac:dyDescent="0.2">
      <c r="A184" s="44" t="s">
        <v>456</v>
      </c>
      <c r="B184" s="44" t="s">
        <v>583</v>
      </c>
      <c r="C184" s="87" t="s">
        <v>481</v>
      </c>
      <c r="D184" s="88" t="s">
        <v>91</v>
      </c>
      <c r="E184" s="89">
        <v>7.3999999999999996E-2</v>
      </c>
      <c r="F184" s="56" t="s">
        <v>482</v>
      </c>
      <c r="G184" s="57" t="s">
        <v>483</v>
      </c>
    </row>
    <row r="185" spans="1:7" x14ac:dyDescent="0.2">
      <c r="A185" s="70"/>
      <c r="B185" s="70"/>
      <c r="C185" s="22"/>
      <c r="D185" s="71"/>
      <c r="E185" s="72"/>
      <c r="F185" s="73"/>
      <c r="G185" s="74"/>
    </row>
    <row r="186" spans="1:7" x14ac:dyDescent="0.2">
      <c r="A186" s="70"/>
      <c r="B186" s="70"/>
      <c r="C186" s="22"/>
      <c r="D186" s="71"/>
      <c r="E186" s="72"/>
      <c r="F186" s="73"/>
      <c r="G186" s="74"/>
    </row>
    <row r="187" spans="1:7" x14ac:dyDescent="0.2">
      <c r="A187" s="70"/>
      <c r="B187" s="70"/>
      <c r="C187" s="22"/>
      <c r="D187" s="71"/>
      <c r="E187" s="72"/>
      <c r="F187" s="73"/>
      <c r="G187" s="74"/>
    </row>
    <row r="188" spans="1:7" x14ac:dyDescent="0.2">
      <c r="A188" s="70"/>
      <c r="B188" s="70"/>
      <c r="C188" s="22"/>
      <c r="D188" s="71"/>
      <c r="E188" s="72"/>
      <c r="F188" s="73"/>
      <c r="G188" s="74"/>
    </row>
    <row r="189" spans="1:7" x14ac:dyDescent="0.2">
      <c r="A189" s="75"/>
      <c r="B189" s="94" t="s">
        <v>45</v>
      </c>
      <c r="C189" s="91"/>
      <c r="D189" s="91"/>
      <c r="E189" s="91"/>
      <c r="F189" s="91"/>
      <c r="G189" s="76"/>
    </row>
    <row r="190" spans="1:7" x14ac:dyDescent="0.2">
      <c r="A190" s="77"/>
      <c r="B190" s="90" t="s">
        <v>46</v>
      </c>
      <c r="C190" s="115"/>
      <c r="D190" s="116"/>
      <c r="E190" s="117"/>
      <c r="F190" s="118"/>
      <c r="G190" s="79"/>
    </row>
    <row r="192" spans="1:7" x14ac:dyDescent="0.2">
      <c r="A192" s="75"/>
      <c r="B192" s="94"/>
      <c r="C192" s="91"/>
      <c r="D192" s="91"/>
      <c r="E192" s="91"/>
      <c r="F192" s="91"/>
      <c r="G192" s="76"/>
    </row>
    <row r="193" spans="1:7" x14ac:dyDescent="0.2">
      <c r="A193" s="77"/>
      <c r="B193" s="90"/>
      <c r="C193" s="91"/>
      <c r="D193" s="91"/>
      <c r="E193" s="91"/>
      <c r="F193" s="91"/>
      <c r="G193" s="79"/>
    </row>
  </sheetData>
  <mergeCells count="40">
    <mergeCell ref="B101:F101"/>
    <mergeCell ref="B105:F105"/>
    <mergeCell ref="B108:F108"/>
    <mergeCell ref="B113:F113"/>
    <mergeCell ref="B138:F138"/>
    <mergeCell ref="B193:F193"/>
    <mergeCell ref="B167:F167"/>
    <mergeCell ref="B171:F171"/>
    <mergeCell ref="B172:F172"/>
    <mergeCell ref="B179:F179"/>
    <mergeCell ref="B183:F183"/>
    <mergeCell ref="B189:F189"/>
    <mergeCell ref="B190:F190"/>
    <mergeCell ref="B192:F192"/>
    <mergeCell ref="B151:F151"/>
    <mergeCell ref="B56:F56"/>
    <mergeCell ref="B61:F61"/>
    <mergeCell ref="B66:F66"/>
    <mergeCell ref="B67:F67"/>
    <mergeCell ref="B72:F72"/>
    <mergeCell ref="B78:F78"/>
    <mergeCell ref="B86:F86"/>
    <mergeCell ref="B91:F91"/>
    <mergeCell ref="B96:F96"/>
    <mergeCell ref="B50:F50"/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B18:F18"/>
    <mergeCell ref="B24:F24"/>
    <mergeCell ref="B28:F28"/>
    <mergeCell ref="B29:F29"/>
    <mergeCell ref="B35:F35"/>
  </mergeCells>
  <pageMargins left="0.70866141732283472" right="0.70866141732283472" top="0.74803149606299213" bottom="0.74803149606299213" header="0.31496062992125984" footer="0.31496062992125984"/>
  <pageSetup paperSize="9" scale="98" fitToHeight="31" orientation="landscape" verticalDpi="0" r:id="rId1"/>
  <headerFooter>
    <oddFooter>&amp;A&amp;RСтраница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C14" sqref="C14:C16"/>
    </sheetView>
  </sheetViews>
  <sheetFormatPr defaultRowHeight="12.75" x14ac:dyDescent="0.2"/>
  <cols>
    <col min="1" max="2" width="6.42578125" style="18" customWidth="1"/>
    <col min="3" max="3" width="65.140625" style="4" customWidth="1"/>
    <col min="4" max="4" width="11.28515625" style="19" customWidth="1"/>
    <col min="5" max="5" width="11.5703125" style="29" customWidth="1"/>
    <col min="6" max="6" width="21.5703125" style="1" customWidth="1"/>
    <col min="7" max="7" width="17.28515625" style="16" customWidth="1"/>
    <col min="8" max="8" width="8.42578125" style="16" customWidth="1"/>
    <col min="9" max="9" width="9.140625" style="16"/>
    <col min="10" max="10" width="8.7109375" style="16" customWidth="1"/>
    <col min="11" max="11" width="9.28515625" style="16" customWidth="1"/>
    <col min="12" max="16384" width="9.140625" style="16"/>
  </cols>
  <sheetData>
    <row r="1" spans="1:10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x14ac:dyDescent="0.2">
      <c r="A3" s="21"/>
      <c r="B3" s="21"/>
      <c r="C3" s="22"/>
      <c r="D3" s="12"/>
      <c r="E3" s="37"/>
      <c r="F3" s="38" t="s">
        <v>62</v>
      </c>
      <c r="G3" s="49"/>
      <c r="H3" s="49"/>
      <c r="I3" s="17"/>
      <c r="J3" s="17"/>
    </row>
    <row r="4" spans="1:10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x14ac:dyDescent="0.2">
      <c r="A6" s="24"/>
      <c r="B6" s="24"/>
      <c r="C6" s="16"/>
      <c r="D6" s="16"/>
      <c r="E6" s="16"/>
      <c r="F6" s="16"/>
      <c r="G6" s="12"/>
      <c r="H6" s="12"/>
      <c r="I6" s="17"/>
      <c r="J6" s="17"/>
    </row>
    <row r="7" spans="1:10" x14ac:dyDescent="0.2">
      <c r="A7" s="24"/>
      <c r="B7" s="24"/>
      <c r="C7" s="16"/>
      <c r="D7" s="16"/>
      <c r="E7" s="16"/>
      <c r="F7" s="39"/>
      <c r="G7" s="12"/>
      <c r="H7" s="29"/>
      <c r="I7" s="17"/>
      <c r="J7" s="17"/>
    </row>
    <row r="8" spans="1:10" ht="15.75" x14ac:dyDescent="0.2">
      <c r="A8" s="24"/>
      <c r="B8" s="24"/>
      <c r="C8" s="16"/>
      <c r="D8" s="25"/>
      <c r="E8" s="26"/>
      <c r="F8" s="26"/>
      <c r="G8" s="26"/>
      <c r="H8" s="12"/>
      <c r="I8" s="17"/>
      <c r="J8" s="17"/>
    </row>
    <row r="9" spans="1:10" ht="13.5" x14ac:dyDescent="0.25">
      <c r="A9" s="95" t="s">
        <v>65</v>
      </c>
      <c r="B9" s="96"/>
      <c r="C9" s="96"/>
      <c r="D9" s="96"/>
      <c r="E9" s="96"/>
      <c r="F9" s="40"/>
      <c r="G9" s="19"/>
      <c r="H9" s="12"/>
      <c r="I9" s="17"/>
      <c r="J9" s="17"/>
    </row>
    <row r="10" spans="1:10" ht="40.5" customHeight="1" x14ac:dyDescent="0.2">
      <c r="A10" s="97" t="s">
        <v>66</v>
      </c>
      <c r="B10" s="98"/>
      <c r="C10" s="98"/>
      <c r="D10" s="98"/>
      <c r="E10" s="98"/>
      <c r="F10" s="98"/>
      <c r="G10" s="98"/>
      <c r="H10" s="12"/>
      <c r="I10" s="17"/>
      <c r="J10" s="17"/>
    </row>
    <row r="11" spans="1:10" x14ac:dyDescent="0.2">
      <c r="A11" s="12"/>
      <c r="B11" s="12"/>
      <c r="C11" s="12"/>
      <c r="D11" s="12"/>
      <c r="E11" s="15"/>
      <c r="F11" s="15"/>
      <c r="G11" s="15"/>
      <c r="H11" s="12"/>
      <c r="I11" s="20"/>
      <c r="J11" s="17"/>
    </row>
    <row r="12" spans="1:10" x14ac:dyDescent="0.2">
      <c r="A12" s="99" t="s">
        <v>484</v>
      </c>
      <c r="B12" s="100"/>
      <c r="C12" s="100"/>
      <c r="D12" s="100"/>
      <c r="E12" s="100"/>
      <c r="F12" s="100"/>
      <c r="G12" s="100"/>
      <c r="H12" s="12"/>
      <c r="I12" s="17"/>
      <c r="J12" s="12"/>
    </row>
    <row r="13" spans="1:10" ht="14.25" x14ac:dyDescent="0.2">
      <c r="A13" s="27"/>
      <c r="B13" s="27"/>
      <c r="C13" s="28"/>
      <c r="D13" s="23"/>
      <c r="E13" s="12"/>
      <c r="F13" s="12"/>
      <c r="G13" s="12"/>
      <c r="H13" s="17"/>
      <c r="I13" s="17"/>
      <c r="J13" s="17"/>
    </row>
    <row r="14" spans="1:10" x14ac:dyDescent="0.2">
      <c r="A14" s="101" t="s">
        <v>0</v>
      </c>
      <c r="B14" s="104" t="s">
        <v>67</v>
      </c>
      <c r="C14" s="104" t="s">
        <v>1</v>
      </c>
      <c r="D14" s="104" t="s">
        <v>2</v>
      </c>
      <c r="E14" s="104" t="s">
        <v>3</v>
      </c>
      <c r="F14" s="104" t="s">
        <v>68</v>
      </c>
      <c r="G14" s="104" t="s">
        <v>69</v>
      </c>
      <c r="H14" s="17"/>
      <c r="I14" s="17"/>
      <c r="J14" s="12"/>
    </row>
    <row r="15" spans="1:10" x14ac:dyDescent="0.2">
      <c r="A15" s="102"/>
      <c r="B15" s="105"/>
      <c r="C15" s="106"/>
      <c r="D15" s="104"/>
      <c r="E15" s="105"/>
      <c r="F15" s="104"/>
      <c r="G15" s="104"/>
      <c r="H15" s="17"/>
      <c r="I15" s="17"/>
      <c r="J15" s="17"/>
    </row>
    <row r="16" spans="1:10" x14ac:dyDescent="0.2">
      <c r="A16" s="103"/>
      <c r="B16" s="105"/>
      <c r="C16" s="106"/>
      <c r="D16" s="104"/>
      <c r="E16" s="105"/>
      <c r="F16" s="104"/>
      <c r="G16" s="104"/>
      <c r="H16" s="12"/>
      <c r="I16" s="12"/>
      <c r="J16" s="12"/>
    </row>
    <row r="17" spans="1:10" x14ac:dyDescent="0.2">
      <c r="A17" s="46">
        <v>1</v>
      </c>
      <c r="B17" s="46">
        <v>2</v>
      </c>
      <c r="C17" s="47">
        <v>3</v>
      </c>
      <c r="D17" s="45">
        <v>4</v>
      </c>
      <c r="E17" s="46">
        <v>5</v>
      </c>
      <c r="F17" s="45">
        <v>6</v>
      </c>
      <c r="G17" s="45">
        <v>7</v>
      </c>
      <c r="H17" s="17"/>
      <c r="I17" s="17"/>
      <c r="J17" s="17"/>
    </row>
    <row r="18" spans="1:10" ht="15" x14ac:dyDescent="0.2">
      <c r="A18" s="92" t="s">
        <v>485</v>
      </c>
      <c r="B18" s="92"/>
      <c r="C18" s="93"/>
      <c r="D18" s="93"/>
      <c r="E18" s="93"/>
      <c r="F18" s="93"/>
      <c r="G18" s="48"/>
    </row>
    <row r="19" spans="1:10" x14ac:dyDescent="0.2">
      <c r="A19" s="31" t="s">
        <v>6</v>
      </c>
      <c r="B19" s="31" t="s">
        <v>6</v>
      </c>
      <c r="C19" s="32" t="s">
        <v>486</v>
      </c>
      <c r="D19" s="9" t="s">
        <v>104</v>
      </c>
      <c r="E19" s="34">
        <v>3</v>
      </c>
      <c r="F19" s="80" t="s">
        <v>487</v>
      </c>
      <c r="G19" s="34">
        <v>3</v>
      </c>
    </row>
    <row r="20" spans="1:10" ht="25.5" x14ac:dyDescent="0.2">
      <c r="A20" s="31" t="s">
        <v>8</v>
      </c>
      <c r="B20" s="31" t="s">
        <v>8</v>
      </c>
      <c r="C20" s="32" t="s">
        <v>488</v>
      </c>
      <c r="D20" s="9" t="s">
        <v>104</v>
      </c>
      <c r="E20" s="34">
        <v>1</v>
      </c>
      <c r="F20" s="80" t="s">
        <v>487</v>
      </c>
      <c r="G20" s="34">
        <v>1</v>
      </c>
    </row>
    <row r="21" spans="1:10" ht="38.25" x14ac:dyDescent="0.2">
      <c r="A21" s="31" t="s">
        <v>9</v>
      </c>
      <c r="B21" s="31" t="s">
        <v>9</v>
      </c>
      <c r="C21" s="32" t="s">
        <v>489</v>
      </c>
      <c r="D21" s="9" t="s">
        <v>104</v>
      </c>
      <c r="E21" s="34">
        <v>1</v>
      </c>
      <c r="F21" s="80" t="s">
        <v>487</v>
      </c>
      <c r="G21" s="34">
        <v>1</v>
      </c>
    </row>
    <row r="22" spans="1:10" x14ac:dyDescent="0.2">
      <c r="A22" s="31" t="s">
        <v>11</v>
      </c>
      <c r="B22" s="31" t="s">
        <v>11</v>
      </c>
      <c r="C22" s="32" t="s">
        <v>490</v>
      </c>
      <c r="D22" s="9" t="s">
        <v>104</v>
      </c>
      <c r="E22" s="34">
        <v>1</v>
      </c>
      <c r="F22" s="80" t="s">
        <v>487</v>
      </c>
      <c r="G22" s="34">
        <v>1</v>
      </c>
    </row>
    <row r="23" spans="1:10" ht="38.25" x14ac:dyDescent="0.2">
      <c r="A23" s="31" t="s">
        <v>12</v>
      </c>
      <c r="B23" s="31" t="s">
        <v>12</v>
      </c>
      <c r="C23" s="32" t="s">
        <v>491</v>
      </c>
      <c r="D23" s="9" t="s">
        <v>104</v>
      </c>
      <c r="E23" s="33">
        <v>4</v>
      </c>
      <c r="F23" s="80" t="s">
        <v>487</v>
      </c>
      <c r="G23" s="33" t="s">
        <v>492</v>
      </c>
    </row>
    <row r="24" spans="1:10" x14ac:dyDescent="0.2">
      <c r="A24" s="31" t="s">
        <v>13</v>
      </c>
      <c r="B24" s="31" t="s">
        <v>13</v>
      </c>
      <c r="C24" s="32" t="s">
        <v>493</v>
      </c>
      <c r="D24" s="9" t="s">
        <v>494</v>
      </c>
      <c r="E24" s="34">
        <v>2</v>
      </c>
      <c r="F24" s="80" t="s">
        <v>487</v>
      </c>
      <c r="G24" s="34">
        <v>2</v>
      </c>
    </row>
    <row r="25" spans="1:10" x14ac:dyDescent="0.2">
      <c r="A25" s="31" t="s">
        <v>16</v>
      </c>
      <c r="B25" s="31" t="s">
        <v>16</v>
      </c>
      <c r="C25" s="32" t="s">
        <v>495</v>
      </c>
      <c r="D25" s="9" t="s">
        <v>104</v>
      </c>
      <c r="E25" s="34">
        <v>3</v>
      </c>
      <c r="F25" s="80" t="s">
        <v>487</v>
      </c>
      <c r="G25" s="34">
        <v>3</v>
      </c>
    </row>
    <row r="26" spans="1:10" x14ac:dyDescent="0.2">
      <c r="A26" s="31" t="s">
        <v>17</v>
      </c>
      <c r="B26" s="31" t="s">
        <v>17</v>
      </c>
      <c r="C26" s="32" t="s">
        <v>496</v>
      </c>
      <c r="D26" s="9" t="s">
        <v>104</v>
      </c>
      <c r="E26" s="34">
        <v>2</v>
      </c>
      <c r="F26" s="80" t="s">
        <v>487</v>
      </c>
      <c r="G26" s="34">
        <v>2</v>
      </c>
    </row>
    <row r="27" spans="1:10" ht="25.5" x14ac:dyDescent="0.2">
      <c r="A27" s="31" t="s">
        <v>19</v>
      </c>
      <c r="B27" s="31" t="s">
        <v>19</v>
      </c>
      <c r="C27" s="32" t="s">
        <v>497</v>
      </c>
      <c r="D27" s="9" t="s">
        <v>498</v>
      </c>
      <c r="E27" s="33">
        <v>0.02</v>
      </c>
      <c r="F27" s="80" t="s">
        <v>487</v>
      </c>
      <c r="G27" s="33" t="s">
        <v>499</v>
      </c>
    </row>
    <row r="28" spans="1:10" ht="25.5" x14ac:dyDescent="0.2">
      <c r="A28" s="31" t="s">
        <v>20</v>
      </c>
      <c r="B28" s="31" t="s">
        <v>20</v>
      </c>
      <c r="C28" s="32" t="s">
        <v>500</v>
      </c>
      <c r="D28" s="9" t="s">
        <v>91</v>
      </c>
      <c r="E28" s="33">
        <v>5.9999999999999995E-4</v>
      </c>
      <c r="F28" s="80" t="s">
        <v>487</v>
      </c>
      <c r="G28" s="33" t="s">
        <v>501</v>
      </c>
    </row>
    <row r="29" spans="1:10" x14ac:dyDescent="0.2">
      <c r="A29" s="31" t="s">
        <v>21</v>
      </c>
      <c r="B29" s="31" t="s">
        <v>21</v>
      </c>
      <c r="C29" s="32" t="s">
        <v>502</v>
      </c>
      <c r="D29" s="9" t="s">
        <v>104</v>
      </c>
      <c r="E29" s="34">
        <v>1</v>
      </c>
      <c r="F29" s="80" t="s">
        <v>487</v>
      </c>
      <c r="G29" s="34">
        <v>1</v>
      </c>
    </row>
    <row r="30" spans="1:10" ht="25.5" x14ac:dyDescent="0.2">
      <c r="A30" s="31" t="s">
        <v>22</v>
      </c>
      <c r="B30" s="31" t="s">
        <v>22</v>
      </c>
      <c r="C30" s="32" t="s">
        <v>503</v>
      </c>
      <c r="D30" s="9" t="s">
        <v>91</v>
      </c>
      <c r="E30" s="34">
        <v>0.34</v>
      </c>
      <c r="F30" s="80" t="s">
        <v>487</v>
      </c>
      <c r="G30" s="34">
        <v>0.34</v>
      </c>
    </row>
    <row r="31" spans="1:10" x14ac:dyDescent="0.2">
      <c r="A31" s="31" t="s">
        <v>23</v>
      </c>
      <c r="B31" s="31" t="s">
        <v>23</v>
      </c>
      <c r="C31" s="32" t="s">
        <v>504</v>
      </c>
      <c r="D31" s="9" t="s">
        <v>104</v>
      </c>
      <c r="E31" s="34">
        <v>1</v>
      </c>
      <c r="F31" s="80" t="s">
        <v>487</v>
      </c>
      <c r="G31" s="34">
        <v>1</v>
      </c>
    </row>
    <row r="32" spans="1:10" x14ac:dyDescent="0.2">
      <c r="A32" s="31" t="s">
        <v>83</v>
      </c>
      <c r="B32" s="31" t="s">
        <v>83</v>
      </c>
      <c r="C32" s="32" t="s">
        <v>505</v>
      </c>
      <c r="D32" s="9" t="s">
        <v>104</v>
      </c>
      <c r="E32" s="34">
        <v>1</v>
      </c>
      <c r="F32" s="80" t="s">
        <v>487</v>
      </c>
      <c r="G32" s="34">
        <v>1</v>
      </c>
    </row>
    <row r="33" spans="1:7" x14ac:dyDescent="0.2">
      <c r="A33" s="31" t="s">
        <v>25</v>
      </c>
      <c r="B33" s="31" t="s">
        <v>25</v>
      </c>
      <c r="C33" s="32" t="s">
        <v>506</v>
      </c>
      <c r="D33" s="9" t="s">
        <v>104</v>
      </c>
      <c r="E33" s="34">
        <v>1</v>
      </c>
      <c r="F33" s="80" t="s">
        <v>487</v>
      </c>
      <c r="G33" s="34">
        <v>1</v>
      </c>
    </row>
    <row r="34" spans="1:7" ht="25.5" x14ac:dyDescent="0.2">
      <c r="A34" s="31" t="s">
        <v>26</v>
      </c>
      <c r="B34" s="31" t="s">
        <v>26</v>
      </c>
      <c r="C34" s="32" t="s">
        <v>507</v>
      </c>
      <c r="D34" s="9" t="s">
        <v>15</v>
      </c>
      <c r="E34" s="33">
        <v>0.06</v>
      </c>
      <c r="F34" s="80" t="s">
        <v>487</v>
      </c>
      <c r="G34" s="33" t="s">
        <v>508</v>
      </c>
    </row>
    <row r="35" spans="1:7" x14ac:dyDescent="0.2">
      <c r="A35" s="31" t="s">
        <v>89</v>
      </c>
      <c r="B35" s="31" t="s">
        <v>89</v>
      </c>
      <c r="C35" s="32" t="s">
        <v>509</v>
      </c>
      <c r="D35" s="9" t="s">
        <v>297</v>
      </c>
      <c r="E35" s="34">
        <v>6</v>
      </c>
      <c r="F35" s="80" t="s">
        <v>487</v>
      </c>
      <c r="G35" s="34">
        <v>6</v>
      </c>
    </row>
    <row r="36" spans="1:7" ht="25.5" x14ac:dyDescent="0.2">
      <c r="A36" s="31" t="s">
        <v>29</v>
      </c>
      <c r="B36" s="31" t="s">
        <v>29</v>
      </c>
      <c r="C36" s="32" t="s">
        <v>510</v>
      </c>
      <c r="D36" s="9" t="s">
        <v>7</v>
      </c>
      <c r="E36" s="33">
        <v>5.1000000000000004E-3</v>
      </c>
      <c r="F36" s="80" t="s">
        <v>487</v>
      </c>
      <c r="G36" s="33" t="s">
        <v>511</v>
      </c>
    </row>
    <row r="37" spans="1:7" ht="25.5" x14ac:dyDescent="0.2">
      <c r="A37" s="31" t="s">
        <v>30</v>
      </c>
      <c r="B37" s="31" t="s">
        <v>30</v>
      </c>
      <c r="C37" s="32" t="s">
        <v>512</v>
      </c>
      <c r="D37" s="9" t="s">
        <v>104</v>
      </c>
      <c r="E37" s="34">
        <v>2</v>
      </c>
      <c r="F37" s="80" t="s">
        <v>487</v>
      </c>
      <c r="G37" s="34">
        <v>2</v>
      </c>
    </row>
    <row r="42" spans="1:7" x14ac:dyDescent="0.2">
      <c r="A42" s="94" t="s">
        <v>45</v>
      </c>
      <c r="B42" s="94"/>
      <c r="C42" s="115"/>
      <c r="D42" s="116"/>
      <c r="E42" s="117"/>
      <c r="F42" s="118"/>
      <c r="G42" s="81"/>
    </row>
    <row r="43" spans="1:7" x14ac:dyDescent="0.2">
      <c r="A43" s="90" t="s">
        <v>46</v>
      </c>
      <c r="B43" s="90"/>
      <c r="C43" s="91"/>
      <c r="D43" s="91"/>
      <c r="E43" s="91"/>
      <c r="F43" s="91"/>
      <c r="G43" s="49"/>
    </row>
    <row r="45" spans="1:7" x14ac:dyDescent="0.2">
      <c r="A45" s="94"/>
      <c r="B45" s="94"/>
      <c r="C45" s="91"/>
      <c r="D45" s="91"/>
      <c r="E45" s="91"/>
      <c r="F45" s="91"/>
      <c r="G45" s="49"/>
    </row>
    <row r="46" spans="1:7" x14ac:dyDescent="0.2">
      <c r="A46" s="90"/>
      <c r="B46" s="90"/>
      <c r="C46" s="91"/>
      <c r="D46" s="91"/>
      <c r="E46" s="91"/>
      <c r="F46" s="91"/>
      <c r="G46" s="49"/>
    </row>
  </sheetData>
  <mergeCells count="15">
    <mergeCell ref="A18:F18"/>
    <mergeCell ref="A42:F42"/>
    <mergeCell ref="A43:F43"/>
    <mergeCell ref="A45:F45"/>
    <mergeCell ref="A46:F46"/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</mergeCells>
  <pageMargins left="0.70866141732283472" right="0.70866141732283472" top="0.74803149606299213" bottom="0.74803149606299213" header="0.31496062992125984" footer="0.31496062992125984"/>
  <pageSetup paperSize="9" scale="95" fitToHeight="48" orientation="landscape" verticalDpi="0" r:id="rId1"/>
  <headerFooter>
    <oddFooter>&amp;A&amp;RСтраница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A49" workbookViewId="0">
      <selection activeCell="F84" sqref="F84"/>
    </sheetView>
  </sheetViews>
  <sheetFormatPr defaultRowHeight="12.75" x14ac:dyDescent="0.2"/>
  <cols>
    <col min="1" max="2" width="6.42578125" style="18" customWidth="1"/>
    <col min="3" max="3" width="59" style="4" customWidth="1"/>
    <col min="4" max="4" width="11.28515625" style="19" customWidth="1"/>
    <col min="5" max="5" width="11.5703125" style="29" customWidth="1"/>
    <col min="6" max="6" width="21.5703125" style="1" customWidth="1"/>
    <col min="7" max="7" width="19.42578125" style="16" customWidth="1"/>
    <col min="8" max="8" width="8.140625" style="16" customWidth="1"/>
    <col min="9" max="9" width="9.140625" style="16"/>
    <col min="10" max="10" width="8.7109375" style="16" customWidth="1"/>
    <col min="11" max="11" width="9.28515625" style="16" customWidth="1"/>
    <col min="12" max="16384" width="9.140625" style="16"/>
  </cols>
  <sheetData>
    <row r="1" spans="1:10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x14ac:dyDescent="0.2">
      <c r="A3" s="21"/>
      <c r="B3" s="21"/>
      <c r="C3" s="22"/>
      <c r="D3" s="12"/>
      <c r="E3" s="37"/>
      <c r="F3" s="38" t="s">
        <v>62</v>
      </c>
      <c r="G3" s="49"/>
      <c r="H3" s="49"/>
      <c r="I3" s="17"/>
      <c r="J3" s="17"/>
    </row>
    <row r="4" spans="1:10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ht="15.75" x14ac:dyDescent="0.2">
      <c r="A6" s="24"/>
      <c r="B6" s="24"/>
      <c r="C6" s="16"/>
      <c r="D6" s="25"/>
      <c r="E6" s="26"/>
      <c r="F6" s="26"/>
      <c r="G6" s="26"/>
      <c r="H6" s="12"/>
      <c r="I6" s="17"/>
      <c r="J6" s="17"/>
    </row>
    <row r="7" spans="1:10" ht="13.5" x14ac:dyDescent="0.25">
      <c r="A7" s="95" t="s">
        <v>65</v>
      </c>
      <c r="B7" s="96"/>
      <c r="C7" s="96"/>
      <c r="D7" s="96"/>
      <c r="E7" s="96"/>
      <c r="F7" s="40"/>
      <c r="G7" s="19"/>
      <c r="H7" s="12"/>
      <c r="I7" s="17"/>
      <c r="J7" s="17"/>
    </row>
    <row r="8" spans="1:10" ht="49.5" customHeight="1" x14ac:dyDescent="0.2">
      <c r="A8" s="97" t="s">
        <v>66</v>
      </c>
      <c r="B8" s="98"/>
      <c r="C8" s="98"/>
      <c r="D8" s="98"/>
      <c r="E8" s="98"/>
      <c r="F8" s="98"/>
      <c r="G8" s="98"/>
      <c r="H8" s="12"/>
      <c r="I8" s="17"/>
      <c r="J8" s="17"/>
    </row>
    <row r="9" spans="1:10" x14ac:dyDescent="0.2">
      <c r="A9" s="99" t="s">
        <v>513</v>
      </c>
      <c r="B9" s="100"/>
      <c r="C9" s="100"/>
      <c r="D9" s="100"/>
      <c r="E9" s="100"/>
      <c r="F9" s="100"/>
      <c r="G9" s="100"/>
      <c r="H9" s="12"/>
      <c r="I9" s="17"/>
      <c r="J9" s="12"/>
    </row>
    <row r="10" spans="1:10" x14ac:dyDescent="0.2">
      <c r="A10" s="101" t="s">
        <v>0</v>
      </c>
      <c r="B10" s="104" t="s">
        <v>67</v>
      </c>
      <c r="C10" s="104" t="s">
        <v>1</v>
      </c>
      <c r="D10" s="104" t="s">
        <v>2</v>
      </c>
      <c r="E10" s="104" t="s">
        <v>3</v>
      </c>
      <c r="F10" s="104" t="s">
        <v>68</v>
      </c>
      <c r="G10" s="104" t="s">
        <v>69</v>
      </c>
      <c r="H10" s="17"/>
      <c r="I10" s="17"/>
      <c r="J10" s="12"/>
    </row>
    <row r="11" spans="1:10" x14ac:dyDescent="0.2">
      <c r="A11" s="102"/>
      <c r="B11" s="105"/>
      <c r="C11" s="106"/>
      <c r="D11" s="104"/>
      <c r="E11" s="105"/>
      <c r="F11" s="104"/>
      <c r="G11" s="104"/>
      <c r="H11" s="17"/>
      <c r="I11" s="17"/>
      <c r="J11" s="17"/>
    </row>
    <row r="12" spans="1:10" ht="15" customHeight="1" x14ac:dyDescent="0.2">
      <c r="A12" s="103"/>
      <c r="B12" s="105"/>
      <c r="C12" s="106"/>
      <c r="D12" s="104"/>
      <c r="E12" s="105"/>
      <c r="F12" s="104"/>
      <c r="G12" s="104"/>
      <c r="H12" s="12"/>
      <c r="I12" s="12"/>
      <c r="J12" s="12"/>
    </row>
    <row r="13" spans="1:10" x14ac:dyDescent="0.2">
      <c r="A13" s="46">
        <v>1</v>
      </c>
      <c r="B13" s="46">
        <v>2</v>
      </c>
      <c r="C13" s="47">
        <v>3</v>
      </c>
      <c r="D13" s="45">
        <v>4</v>
      </c>
      <c r="E13" s="46">
        <v>5</v>
      </c>
      <c r="F13" s="45">
        <v>6</v>
      </c>
      <c r="G13" s="45">
        <v>7</v>
      </c>
      <c r="H13" s="17"/>
      <c r="I13" s="17"/>
      <c r="J13" s="17"/>
    </row>
    <row r="14" spans="1:10" ht="22.5" customHeight="1" x14ac:dyDescent="0.2">
      <c r="A14" s="92" t="s">
        <v>514</v>
      </c>
      <c r="B14" s="92"/>
      <c r="C14" s="93"/>
      <c r="D14" s="93"/>
      <c r="E14" s="93"/>
      <c r="F14" s="93"/>
      <c r="G14" s="48"/>
    </row>
    <row r="15" spans="1:10" ht="25.5" x14ac:dyDescent="0.2">
      <c r="A15" s="31" t="s">
        <v>6</v>
      </c>
      <c r="B15" s="31" t="s">
        <v>6</v>
      </c>
      <c r="C15" s="32" t="s">
        <v>515</v>
      </c>
      <c r="D15" s="9" t="s">
        <v>104</v>
      </c>
      <c r="E15" s="34">
        <v>1</v>
      </c>
      <c r="F15" s="80" t="s">
        <v>516</v>
      </c>
      <c r="G15" s="34">
        <v>1</v>
      </c>
    </row>
    <row r="16" spans="1:10" x14ac:dyDescent="0.2">
      <c r="A16" s="31" t="s">
        <v>8</v>
      </c>
      <c r="B16" s="31" t="s">
        <v>8</v>
      </c>
      <c r="C16" s="32" t="s">
        <v>517</v>
      </c>
      <c r="D16" s="9" t="s">
        <v>104</v>
      </c>
      <c r="E16" s="34">
        <v>1</v>
      </c>
      <c r="F16" s="80" t="s">
        <v>516</v>
      </c>
      <c r="G16" s="34">
        <v>1</v>
      </c>
    </row>
    <row r="17" spans="1:7" ht="25.5" x14ac:dyDescent="0.2">
      <c r="A17" s="31" t="s">
        <v>9</v>
      </c>
      <c r="B17" s="31" t="s">
        <v>9</v>
      </c>
      <c r="C17" s="32" t="s">
        <v>518</v>
      </c>
      <c r="D17" s="9" t="s">
        <v>104</v>
      </c>
      <c r="E17" s="33">
        <v>5</v>
      </c>
      <c r="F17" s="80" t="s">
        <v>516</v>
      </c>
      <c r="G17" s="33" t="s">
        <v>519</v>
      </c>
    </row>
    <row r="18" spans="1:7" ht="25.5" x14ac:dyDescent="0.2">
      <c r="A18" s="31" t="s">
        <v>11</v>
      </c>
      <c r="B18" s="31" t="s">
        <v>11</v>
      </c>
      <c r="C18" s="32" t="s">
        <v>520</v>
      </c>
      <c r="D18" s="9" t="s">
        <v>104</v>
      </c>
      <c r="E18" s="34">
        <v>1</v>
      </c>
      <c r="F18" s="80" t="s">
        <v>516</v>
      </c>
      <c r="G18" s="34">
        <v>1</v>
      </c>
    </row>
    <row r="19" spans="1:7" ht="25.5" x14ac:dyDescent="0.2">
      <c r="A19" s="31" t="s">
        <v>12</v>
      </c>
      <c r="B19" s="31" t="s">
        <v>12</v>
      </c>
      <c r="C19" s="32" t="s">
        <v>521</v>
      </c>
      <c r="D19" s="9" t="s">
        <v>104</v>
      </c>
      <c r="E19" s="34">
        <v>4</v>
      </c>
      <c r="F19" s="80" t="s">
        <v>516</v>
      </c>
      <c r="G19" s="34">
        <v>4</v>
      </c>
    </row>
    <row r="20" spans="1:7" ht="25.5" x14ac:dyDescent="0.2">
      <c r="A20" s="31" t="s">
        <v>13</v>
      </c>
      <c r="B20" s="31" t="s">
        <v>13</v>
      </c>
      <c r="C20" s="32" t="s">
        <v>522</v>
      </c>
      <c r="D20" s="9" t="s">
        <v>498</v>
      </c>
      <c r="E20" s="33">
        <v>0.19</v>
      </c>
      <c r="F20" s="80" t="s">
        <v>516</v>
      </c>
      <c r="G20" s="33" t="s">
        <v>523</v>
      </c>
    </row>
    <row r="21" spans="1:7" ht="25.5" x14ac:dyDescent="0.2">
      <c r="A21" s="31" t="s">
        <v>16</v>
      </c>
      <c r="B21" s="31" t="s">
        <v>16</v>
      </c>
      <c r="C21" s="32" t="s">
        <v>524</v>
      </c>
      <c r="D21" s="9" t="s">
        <v>104</v>
      </c>
      <c r="E21" s="34">
        <v>19</v>
      </c>
      <c r="F21" s="80" t="s">
        <v>516</v>
      </c>
      <c r="G21" s="34">
        <v>19</v>
      </c>
    </row>
    <row r="22" spans="1:7" ht="25.5" x14ac:dyDescent="0.2">
      <c r="A22" s="31" t="s">
        <v>17</v>
      </c>
      <c r="B22" s="31" t="s">
        <v>17</v>
      </c>
      <c r="C22" s="32" t="s">
        <v>525</v>
      </c>
      <c r="D22" s="9" t="s">
        <v>498</v>
      </c>
      <c r="E22" s="33">
        <v>0.09</v>
      </c>
      <c r="F22" s="80" t="s">
        <v>516</v>
      </c>
      <c r="G22" s="33" t="s">
        <v>526</v>
      </c>
    </row>
    <row r="23" spans="1:7" ht="25.5" x14ac:dyDescent="0.2">
      <c r="A23" s="31" t="s">
        <v>19</v>
      </c>
      <c r="B23" s="31" t="s">
        <v>19</v>
      </c>
      <c r="C23" s="32" t="s">
        <v>527</v>
      </c>
      <c r="D23" s="9" t="s">
        <v>104</v>
      </c>
      <c r="E23" s="34">
        <v>9</v>
      </c>
      <c r="F23" s="80" t="s">
        <v>516</v>
      </c>
      <c r="G23" s="34">
        <v>9</v>
      </c>
    </row>
    <row r="24" spans="1:7" ht="25.5" x14ac:dyDescent="0.2">
      <c r="A24" s="31" t="s">
        <v>20</v>
      </c>
      <c r="B24" s="31" t="s">
        <v>20</v>
      </c>
      <c r="C24" s="32" t="s">
        <v>528</v>
      </c>
      <c r="D24" s="9" t="s">
        <v>498</v>
      </c>
      <c r="E24" s="33">
        <v>0.05</v>
      </c>
      <c r="F24" s="80" t="s">
        <v>516</v>
      </c>
      <c r="G24" s="33" t="s">
        <v>529</v>
      </c>
    </row>
    <row r="25" spans="1:7" ht="25.5" x14ac:dyDescent="0.2">
      <c r="A25" s="31" t="s">
        <v>21</v>
      </c>
      <c r="B25" s="31" t="s">
        <v>21</v>
      </c>
      <c r="C25" s="32" t="s">
        <v>527</v>
      </c>
      <c r="D25" s="9" t="s">
        <v>104</v>
      </c>
      <c r="E25" s="34">
        <v>5</v>
      </c>
      <c r="F25" s="80" t="s">
        <v>516</v>
      </c>
      <c r="G25" s="34">
        <v>5</v>
      </c>
    </row>
    <row r="26" spans="1:7" ht="25.5" x14ac:dyDescent="0.2">
      <c r="A26" s="31" t="s">
        <v>22</v>
      </c>
      <c r="B26" s="31" t="s">
        <v>22</v>
      </c>
      <c r="C26" s="32" t="s">
        <v>530</v>
      </c>
      <c r="D26" s="9" t="s">
        <v>15</v>
      </c>
      <c r="E26" s="33">
        <v>0.2</v>
      </c>
      <c r="F26" s="80" t="s">
        <v>516</v>
      </c>
      <c r="G26" s="33" t="s">
        <v>531</v>
      </c>
    </row>
    <row r="27" spans="1:7" ht="25.5" x14ac:dyDescent="0.2">
      <c r="A27" s="31" t="s">
        <v>23</v>
      </c>
      <c r="B27" s="31" t="s">
        <v>23</v>
      </c>
      <c r="C27" s="32" t="s">
        <v>532</v>
      </c>
      <c r="D27" s="9" t="s">
        <v>297</v>
      </c>
      <c r="E27" s="34">
        <v>20</v>
      </c>
      <c r="F27" s="80" t="s">
        <v>516</v>
      </c>
      <c r="G27" s="34">
        <v>20</v>
      </c>
    </row>
    <row r="28" spans="1:7" ht="25.5" x14ac:dyDescent="0.2">
      <c r="A28" s="31" t="s">
        <v>83</v>
      </c>
      <c r="B28" s="31" t="s">
        <v>83</v>
      </c>
      <c r="C28" s="32" t="s">
        <v>533</v>
      </c>
      <c r="D28" s="9" t="s">
        <v>15</v>
      </c>
      <c r="E28" s="33">
        <v>0.2</v>
      </c>
      <c r="F28" s="80" t="s">
        <v>516</v>
      </c>
      <c r="G28" s="33" t="s">
        <v>534</v>
      </c>
    </row>
    <row r="29" spans="1:7" ht="25.5" x14ac:dyDescent="0.2">
      <c r="A29" s="31" t="s">
        <v>25</v>
      </c>
      <c r="B29" s="31" t="s">
        <v>25</v>
      </c>
      <c r="C29" s="32" t="s">
        <v>535</v>
      </c>
      <c r="D29" s="9" t="s">
        <v>297</v>
      </c>
      <c r="E29" s="34">
        <v>20</v>
      </c>
      <c r="F29" s="80" t="s">
        <v>516</v>
      </c>
      <c r="G29" s="34">
        <v>20</v>
      </c>
    </row>
    <row r="30" spans="1:7" x14ac:dyDescent="0.2">
      <c r="A30" s="31" t="s">
        <v>26</v>
      </c>
      <c r="B30" s="31" t="s">
        <v>26</v>
      </c>
      <c r="C30" s="32" t="s">
        <v>536</v>
      </c>
      <c r="D30" s="9" t="s">
        <v>104</v>
      </c>
      <c r="E30" s="34">
        <v>19</v>
      </c>
      <c r="F30" s="80" t="s">
        <v>516</v>
      </c>
      <c r="G30" s="34">
        <v>19</v>
      </c>
    </row>
    <row r="31" spans="1:7" ht="25.5" x14ac:dyDescent="0.2">
      <c r="A31" s="31" t="s">
        <v>89</v>
      </c>
      <c r="B31" s="31" t="s">
        <v>89</v>
      </c>
      <c r="C31" s="32" t="s">
        <v>537</v>
      </c>
      <c r="D31" s="9" t="s">
        <v>15</v>
      </c>
      <c r="E31" s="33">
        <v>0.3</v>
      </c>
      <c r="F31" s="80" t="s">
        <v>516</v>
      </c>
      <c r="G31" s="33" t="s">
        <v>538</v>
      </c>
    </row>
    <row r="32" spans="1:7" x14ac:dyDescent="0.2">
      <c r="A32" s="31" t="s">
        <v>29</v>
      </c>
      <c r="B32" s="31" t="s">
        <v>29</v>
      </c>
      <c r="C32" s="32" t="s">
        <v>539</v>
      </c>
      <c r="D32" s="9" t="s">
        <v>297</v>
      </c>
      <c r="E32" s="34">
        <v>30</v>
      </c>
      <c r="F32" s="80" t="s">
        <v>516</v>
      </c>
      <c r="G32" s="34">
        <v>30</v>
      </c>
    </row>
    <row r="33" spans="1:7" ht="25.5" x14ac:dyDescent="0.2">
      <c r="A33" s="31" t="s">
        <v>30</v>
      </c>
      <c r="B33" s="31" t="s">
        <v>30</v>
      </c>
      <c r="C33" s="32" t="s">
        <v>540</v>
      </c>
      <c r="D33" s="9" t="s">
        <v>288</v>
      </c>
      <c r="E33" s="33">
        <v>10</v>
      </c>
      <c r="F33" s="80" t="s">
        <v>516</v>
      </c>
      <c r="G33" s="33" t="s">
        <v>541</v>
      </c>
    </row>
    <row r="34" spans="1:7" ht="25.5" x14ac:dyDescent="0.2">
      <c r="A34" s="31" t="s">
        <v>32</v>
      </c>
      <c r="B34" s="31" t="s">
        <v>32</v>
      </c>
      <c r="C34" s="32" t="s">
        <v>542</v>
      </c>
      <c r="D34" s="9" t="s">
        <v>15</v>
      </c>
      <c r="E34" s="33">
        <v>0.72</v>
      </c>
      <c r="F34" s="80" t="s">
        <v>516</v>
      </c>
      <c r="G34" s="33" t="s">
        <v>543</v>
      </c>
    </row>
    <row r="35" spans="1:7" ht="15.75" customHeight="1" x14ac:dyDescent="0.2">
      <c r="A35" s="31" t="s">
        <v>35</v>
      </c>
      <c r="B35" s="31" t="s">
        <v>35</v>
      </c>
      <c r="C35" s="32" t="s">
        <v>544</v>
      </c>
      <c r="D35" s="9" t="s">
        <v>297</v>
      </c>
      <c r="E35" s="34">
        <v>72</v>
      </c>
      <c r="F35" s="80" t="s">
        <v>516</v>
      </c>
      <c r="G35" s="34">
        <v>72</v>
      </c>
    </row>
    <row r="36" spans="1:7" x14ac:dyDescent="0.2">
      <c r="A36" s="31" t="s">
        <v>37</v>
      </c>
      <c r="B36" s="31" t="s">
        <v>37</v>
      </c>
      <c r="C36" s="32" t="s">
        <v>545</v>
      </c>
      <c r="D36" s="9" t="s">
        <v>104</v>
      </c>
      <c r="E36" s="34">
        <v>100</v>
      </c>
      <c r="F36" s="80" t="s">
        <v>516</v>
      </c>
      <c r="G36" s="34">
        <v>100</v>
      </c>
    </row>
    <row r="37" spans="1:7" x14ac:dyDescent="0.2">
      <c r="A37" s="31" t="s">
        <v>38</v>
      </c>
      <c r="B37" s="31" t="s">
        <v>38</v>
      </c>
      <c r="C37" s="32" t="s">
        <v>546</v>
      </c>
      <c r="D37" s="9" t="s">
        <v>104</v>
      </c>
      <c r="E37" s="34">
        <v>14</v>
      </c>
      <c r="F37" s="80" t="s">
        <v>516</v>
      </c>
      <c r="G37" s="34">
        <v>14</v>
      </c>
    </row>
    <row r="38" spans="1:7" ht="25.5" x14ac:dyDescent="0.2">
      <c r="A38" s="31" t="s">
        <v>39</v>
      </c>
      <c r="B38" s="31" t="s">
        <v>39</v>
      </c>
      <c r="C38" s="32" t="s">
        <v>547</v>
      </c>
      <c r="D38" s="9" t="s">
        <v>104</v>
      </c>
      <c r="E38" s="34">
        <v>4</v>
      </c>
      <c r="F38" s="80" t="s">
        <v>516</v>
      </c>
      <c r="G38" s="34">
        <v>4</v>
      </c>
    </row>
    <row r="39" spans="1:7" ht="38.25" x14ac:dyDescent="0.2">
      <c r="A39" s="31" t="s">
        <v>40</v>
      </c>
      <c r="B39" s="31" t="s">
        <v>40</v>
      </c>
      <c r="C39" s="32" t="s">
        <v>548</v>
      </c>
      <c r="D39" s="9" t="s">
        <v>15</v>
      </c>
      <c r="E39" s="33">
        <v>0.7</v>
      </c>
      <c r="F39" s="80" t="s">
        <v>516</v>
      </c>
      <c r="G39" s="33" t="s">
        <v>549</v>
      </c>
    </row>
    <row r="40" spans="1:7" ht="25.5" x14ac:dyDescent="0.2">
      <c r="A40" s="31" t="s">
        <v>42</v>
      </c>
      <c r="B40" s="31" t="s">
        <v>42</v>
      </c>
      <c r="C40" s="32" t="s">
        <v>550</v>
      </c>
      <c r="D40" s="9" t="s">
        <v>15</v>
      </c>
      <c r="E40" s="33">
        <v>0.22</v>
      </c>
      <c r="F40" s="80" t="s">
        <v>516</v>
      </c>
      <c r="G40" s="33" t="s">
        <v>551</v>
      </c>
    </row>
    <row r="41" spans="1:7" ht="25.5" x14ac:dyDescent="0.2">
      <c r="A41" s="31" t="s">
        <v>43</v>
      </c>
      <c r="B41" s="31" t="s">
        <v>43</v>
      </c>
      <c r="C41" s="32" t="s">
        <v>552</v>
      </c>
      <c r="D41" s="9" t="s">
        <v>297</v>
      </c>
      <c r="E41" s="33">
        <v>16</v>
      </c>
      <c r="F41" s="80" t="s">
        <v>516</v>
      </c>
      <c r="G41" s="33" t="s">
        <v>553</v>
      </c>
    </row>
    <row r="42" spans="1:7" ht="25.5" x14ac:dyDescent="0.2">
      <c r="A42" s="31" t="s">
        <v>147</v>
      </c>
      <c r="B42" s="31" t="s">
        <v>147</v>
      </c>
      <c r="C42" s="32" t="s">
        <v>554</v>
      </c>
      <c r="D42" s="9" t="s">
        <v>297</v>
      </c>
      <c r="E42" s="33">
        <v>6</v>
      </c>
      <c r="F42" s="80" t="s">
        <v>516</v>
      </c>
      <c r="G42" s="33" t="s">
        <v>555</v>
      </c>
    </row>
    <row r="43" spans="1:7" ht="25.5" x14ac:dyDescent="0.2">
      <c r="A43" s="31" t="s">
        <v>150</v>
      </c>
      <c r="B43" s="31" t="s">
        <v>150</v>
      </c>
      <c r="C43" s="32" t="s">
        <v>556</v>
      </c>
      <c r="D43" s="9" t="s">
        <v>15</v>
      </c>
      <c r="E43" s="33">
        <v>0.06</v>
      </c>
      <c r="F43" s="80" t="s">
        <v>516</v>
      </c>
      <c r="G43" s="33" t="s">
        <v>557</v>
      </c>
    </row>
    <row r="44" spans="1:7" ht="25.5" x14ac:dyDescent="0.2">
      <c r="A44" s="31" t="s">
        <v>152</v>
      </c>
      <c r="B44" s="31" t="s">
        <v>152</v>
      </c>
      <c r="C44" s="32" t="s">
        <v>558</v>
      </c>
      <c r="D44" s="9" t="s">
        <v>297</v>
      </c>
      <c r="E44" s="33">
        <v>6</v>
      </c>
      <c r="F44" s="80" t="s">
        <v>516</v>
      </c>
      <c r="G44" s="33" t="s">
        <v>555</v>
      </c>
    </row>
    <row r="45" spans="1:7" ht="25.5" x14ac:dyDescent="0.2">
      <c r="A45" s="31" t="s">
        <v>154</v>
      </c>
      <c r="B45" s="31" t="s">
        <v>154</v>
      </c>
      <c r="C45" s="32" t="s">
        <v>533</v>
      </c>
      <c r="D45" s="9" t="s">
        <v>15</v>
      </c>
      <c r="E45" s="33">
        <v>0.2</v>
      </c>
      <c r="F45" s="80" t="s">
        <v>516</v>
      </c>
      <c r="G45" s="33" t="s">
        <v>559</v>
      </c>
    </row>
    <row r="46" spans="1:7" x14ac:dyDescent="0.2">
      <c r="A46" s="31" t="s">
        <v>155</v>
      </c>
      <c r="B46" s="31" t="s">
        <v>155</v>
      </c>
      <c r="C46" s="32" t="s">
        <v>560</v>
      </c>
      <c r="D46" s="9" t="s">
        <v>297</v>
      </c>
      <c r="E46" s="34">
        <v>120</v>
      </c>
      <c r="F46" s="80" t="s">
        <v>516</v>
      </c>
      <c r="G46" s="34">
        <v>120</v>
      </c>
    </row>
    <row r="47" spans="1:7" x14ac:dyDescent="0.2">
      <c r="A47" s="31" t="s">
        <v>157</v>
      </c>
      <c r="B47" s="31" t="s">
        <v>157</v>
      </c>
      <c r="C47" s="32" t="s">
        <v>561</v>
      </c>
      <c r="D47" s="9" t="s">
        <v>297</v>
      </c>
      <c r="E47" s="34">
        <v>15</v>
      </c>
      <c r="F47" s="80" t="s">
        <v>516</v>
      </c>
      <c r="G47" s="34">
        <v>15</v>
      </c>
    </row>
    <row r="48" spans="1:7" ht="25.5" x14ac:dyDescent="0.2">
      <c r="A48" s="31" t="s">
        <v>160</v>
      </c>
      <c r="B48" s="31" t="s">
        <v>160</v>
      </c>
      <c r="C48" s="32" t="s">
        <v>562</v>
      </c>
      <c r="D48" s="9" t="s">
        <v>498</v>
      </c>
      <c r="E48" s="33">
        <v>0.02</v>
      </c>
      <c r="F48" s="80" t="s">
        <v>516</v>
      </c>
      <c r="G48" s="33" t="s">
        <v>499</v>
      </c>
    </row>
    <row r="49" spans="1:7" ht="25.5" x14ac:dyDescent="0.2">
      <c r="A49" s="31" t="s">
        <v>163</v>
      </c>
      <c r="B49" s="31" t="s">
        <v>163</v>
      </c>
      <c r="C49" s="32" t="s">
        <v>563</v>
      </c>
      <c r="D49" s="9" t="s">
        <v>288</v>
      </c>
      <c r="E49" s="33">
        <v>0.2</v>
      </c>
      <c r="F49" s="80" t="s">
        <v>516</v>
      </c>
      <c r="G49" s="33" t="s">
        <v>564</v>
      </c>
    </row>
    <row r="50" spans="1:7" ht="25.5" x14ac:dyDescent="0.2">
      <c r="A50" s="31" t="s">
        <v>166</v>
      </c>
      <c r="B50" s="31" t="s">
        <v>166</v>
      </c>
      <c r="C50" s="32" t="s">
        <v>565</v>
      </c>
      <c r="D50" s="9" t="s">
        <v>498</v>
      </c>
      <c r="E50" s="33">
        <v>0.01</v>
      </c>
      <c r="F50" s="80" t="s">
        <v>516</v>
      </c>
      <c r="G50" s="33" t="s">
        <v>566</v>
      </c>
    </row>
    <row r="51" spans="1:7" ht="25.5" x14ac:dyDescent="0.2">
      <c r="A51" s="31" t="s">
        <v>170</v>
      </c>
      <c r="B51" s="31" t="s">
        <v>170</v>
      </c>
      <c r="C51" s="32" t="s">
        <v>567</v>
      </c>
      <c r="D51" s="9" t="s">
        <v>498</v>
      </c>
      <c r="E51" s="33">
        <v>0.01</v>
      </c>
      <c r="F51" s="80" t="s">
        <v>516</v>
      </c>
      <c r="G51" s="33" t="s">
        <v>566</v>
      </c>
    </row>
    <row r="52" spans="1:7" x14ac:dyDescent="0.2">
      <c r="A52" s="31" t="s">
        <v>174</v>
      </c>
      <c r="B52" s="31" t="s">
        <v>174</v>
      </c>
      <c r="C52" s="32" t="s">
        <v>568</v>
      </c>
      <c r="D52" s="9" t="s">
        <v>104</v>
      </c>
      <c r="E52" s="34">
        <v>4</v>
      </c>
      <c r="F52" s="80" t="s">
        <v>516</v>
      </c>
      <c r="G52" s="34">
        <v>4</v>
      </c>
    </row>
    <row r="55" spans="1:7" x14ac:dyDescent="0.2">
      <c r="A55" s="94" t="s">
        <v>45</v>
      </c>
      <c r="B55" s="94"/>
      <c r="C55" s="91"/>
      <c r="D55" s="91"/>
      <c r="E55" s="91"/>
      <c r="F55" s="91"/>
      <c r="G55" s="49"/>
    </row>
    <row r="56" spans="1:7" x14ac:dyDescent="0.2">
      <c r="A56" s="90" t="s">
        <v>46</v>
      </c>
      <c r="B56" s="90"/>
      <c r="C56" s="91"/>
      <c r="D56" s="91"/>
      <c r="E56" s="91"/>
      <c r="F56" s="91"/>
      <c r="G56" s="49"/>
    </row>
  </sheetData>
  <mergeCells count="13">
    <mergeCell ref="A14:F14"/>
    <mergeCell ref="A55:F55"/>
    <mergeCell ref="A56:F56"/>
    <mergeCell ref="A7:E7"/>
    <mergeCell ref="A8:G8"/>
    <mergeCell ref="A9:G9"/>
    <mergeCell ref="A10:A12"/>
    <mergeCell ref="B10:B12"/>
    <mergeCell ref="C10:C12"/>
    <mergeCell ref="D10:D12"/>
    <mergeCell ref="E10:E12"/>
    <mergeCell ref="F10:F12"/>
    <mergeCell ref="G10:G12"/>
  </mergeCells>
  <pageMargins left="0.70866141732283472" right="0.70866141732283472" top="0.74803149606299213" bottom="0.74803149606299213" header="0.31496062992125984" footer="0.31496062992125984"/>
  <pageSetup paperSize="9" scale="98" fitToHeight="17" orientation="landscape" verticalDpi="0" r:id="rId1"/>
  <headerFooter>
    <oddFooter>&amp;A&amp;RСтраница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sqref="A1:XFD1048576"/>
    </sheetView>
  </sheetViews>
  <sheetFormatPr defaultRowHeight="12.75" x14ac:dyDescent="0.2"/>
  <cols>
    <col min="1" max="2" width="6.42578125" style="18" customWidth="1"/>
    <col min="3" max="3" width="47.42578125" style="4" customWidth="1"/>
    <col min="4" max="4" width="11.28515625" style="19" customWidth="1"/>
    <col min="5" max="5" width="11.5703125" style="29" customWidth="1"/>
    <col min="6" max="6" width="33.7109375" style="1" customWidth="1"/>
    <col min="7" max="7" width="20.28515625" style="29" customWidth="1"/>
    <col min="8" max="8" width="8.140625" style="16" customWidth="1"/>
    <col min="9" max="9" width="9.140625" style="16"/>
    <col min="10" max="10" width="8.7109375" style="16" customWidth="1"/>
    <col min="11" max="11" width="9.28515625" style="16" customWidth="1"/>
    <col min="12" max="16384" width="9.140625" style="16"/>
  </cols>
  <sheetData>
    <row r="1" spans="1:10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x14ac:dyDescent="0.2">
      <c r="A3" s="21"/>
      <c r="B3" s="21"/>
      <c r="C3" s="22"/>
      <c r="D3" s="12"/>
      <c r="E3" s="37"/>
      <c r="F3" s="38" t="s">
        <v>62</v>
      </c>
      <c r="G3" s="49"/>
      <c r="H3" s="49"/>
      <c r="I3" s="17"/>
      <c r="J3" s="17"/>
    </row>
    <row r="4" spans="1:10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x14ac:dyDescent="0.2">
      <c r="A6" s="24"/>
      <c r="B6" s="24"/>
      <c r="C6" s="16"/>
      <c r="D6" s="16"/>
      <c r="E6" s="16"/>
      <c r="F6" s="16"/>
      <c r="G6" s="12"/>
      <c r="H6" s="12"/>
      <c r="I6" s="17"/>
      <c r="J6" s="17"/>
    </row>
    <row r="7" spans="1:10" x14ac:dyDescent="0.2">
      <c r="A7" s="24"/>
      <c r="B7" s="24"/>
      <c r="C7" s="16"/>
      <c r="D7" s="16"/>
      <c r="E7" s="16"/>
      <c r="F7" s="39"/>
      <c r="G7" s="12"/>
      <c r="H7" s="29"/>
      <c r="I7" s="17"/>
      <c r="J7" s="17"/>
    </row>
    <row r="8" spans="1:10" ht="15.75" x14ac:dyDescent="0.2">
      <c r="A8" s="24"/>
      <c r="B8" s="24"/>
      <c r="C8" s="16"/>
      <c r="D8" s="25"/>
      <c r="E8" s="26"/>
      <c r="F8" s="26"/>
      <c r="G8" s="26"/>
      <c r="H8" s="12"/>
      <c r="I8" s="17"/>
      <c r="J8" s="17"/>
    </row>
    <row r="9" spans="1:10" ht="13.5" x14ac:dyDescent="0.25">
      <c r="A9" s="95" t="s">
        <v>65</v>
      </c>
      <c r="B9" s="96"/>
      <c r="C9" s="96"/>
      <c r="D9" s="96"/>
      <c r="E9" s="96"/>
      <c r="F9" s="40"/>
      <c r="G9" s="19"/>
      <c r="H9" s="12"/>
      <c r="I9" s="17"/>
      <c r="J9" s="17"/>
    </row>
    <row r="10" spans="1:10" ht="40.5" customHeight="1" x14ac:dyDescent="0.2">
      <c r="A10" s="97" t="s">
        <v>66</v>
      </c>
      <c r="B10" s="98"/>
      <c r="C10" s="98"/>
      <c r="D10" s="98"/>
      <c r="E10" s="98"/>
      <c r="F10" s="98"/>
      <c r="G10" s="98"/>
      <c r="H10" s="12"/>
      <c r="I10" s="17"/>
      <c r="J10" s="17"/>
    </row>
    <row r="11" spans="1:10" x14ac:dyDescent="0.2">
      <c r="A11" s="12"/>
      <c r="B11" s="12"/>
      <c r="C11" s="12"/>
      <c r="D11" s="12"/>
      <c r="E11" s="15"/>
      <c r="F11" s="15"/>
      <c r="G11" s="15"/>
      <c r="H11" s="12"/>
      <c r="I11" s="20"/>
      <c r="J11" s="17"/>
    </row>
    <row r="12" spans="1:10" x14ac:dyDescent="0.2">
      <c r="A12" s="99" t="s">
        <v>569</v>
      </c>
      <c r="B12" s="100"/>
      <c r="C12" s="100"/>
      <c r="D12" s="100"/>
      <c r="E12" s="100"/>
      <c r="F12" s="100"/>
      <c r="G12" s="100"/>
      <c r="H12" s="12"/>
      <c r="I12" s="17"/>
      <c r="J12" s="12"/>
    </row>
    <row r="13" spans="1:10" ht="14.25" x14ac:dyDescent="0.2">
      <c r="A13" s="27"/>
      <c r="B13" s="27"/>
      <c r="C13" s="28"/>
      <c r="D13" s="23"/>
      <c r="E13" s="12"/>
      <c r="F13" s="12"/>
      <c r="G13" s="12"/>
      <c r="H13" s="17"/>
      <c r="I13" s="17"/>
      <c r="J13" s="17"/>
    </row>
    <row r="14" spans="1:10" x14ac:dyDescent="0.2">
      <c r="A14" s="101" t="s">
        <v>0</v>
      </c>
      <c r="B14" s="104" t="s">
        <v>67</v>
      </c>
      <c r="C14" s="104" t="s">
        <v>1</v>
      </c>
      <c r="D14" s="104" t="s">
        <v>2</v>
      </c>
      <c r="E14" s="104" t="s">
        <v>3</v>
      </c>
      <c r="F14" s="104" t="s">
        <v>68</v>
      </c>
      <c r="G14" s="104" t="s">
        <v>69</v>
      </c>
      <c r="H14" s="17"/>
      <c r="I14" s="17"/>
      <c r="J14" s="12"/>
    </row>
    <row r="15" spans="1:10" x14ac:dyDescent="0.2">
      <c r="A15" s="102"/>
      <c r="B15" s="105"/>
      <c r="C15" s="106"/>
      <c r="D15" s="104"/>
      <c r="E15" s="105"/>
      <c r="F15" s="104"/>
      <c r="G15" s="104"/>
      <c r="H15" s="17"/>
      <c r="I15" s="17"/>
      <c r="J15" s="17"/>
    </row>
    <row r="16" spans="1:10" x14ac:dyDescent="0.2">
      <c r="A16" s="103"/>
      <c r="B16" s="105"/>
      <c r="C16" s="106"/>
      <c r="D16" s="104"/>
      <c r="E16" s="105"/>
      <c r="F16" s="104"/>
      <c r="G16" s="104"/>
      <c r="H16" s="12"/>
      <c r="I16" s="12"/>
      <c r="J16" s="12"/>
    </row>
    <row r="17" spans="1:10" x14ac:dyDescent="0.2">
      <c r="A17" s="46">
        <v>1</v>
      </c>
      <c r="B17" s="46">
        <v>2</v>
      </c>
      <c r="C17" s="47">
        <v>3</v>
      </c>
      <c r="D17" s="45">
        <v>4</v>
      </c>
      <c r="E17" s="46">
        <v>5</v>
      </c>
      <c r="F17" s="45">
        <v>6</v>
      </c>
      <c r="G17" s="45">
        <v>7</v>
      </c>
      <c r="H17" s="17"/>
      <c r="I17" s="17"/>
      <c r="J17" s="17"/>
    </row>
    <row r="18" spans="1:10" ht="25.5" x14ac:dyDescent="0.2">
      <c r="A18" s="31" t="s">
        <v>6</v>
      </c>
      <c r="B18" s="44" t="s">
        <v>6</v>
      </c>
      <c r="C18" s="32" t="s">
        <v>570</v>
      </c>
      <c r="D18" s="9" t="s">
        <v>91</v>
      </c>
      <c r="E18" s="34">
        <v>27.698</v>
      </c>
      <c r="F18" s="56" t="s">
        <v>571</v>
      </c>
      <c r="G18" s="33">
        <f>E18</f>
        <v>27.698</v>
      </c>
    </row>
    <row r="23" spans="1:10" x14ac:dyDescent="0.2">
      <c r="A23" s="94" t="s">
        <v>45</v>
      </c>
      <c r="B23" s="94"/>
      <c r="C23" s="115"/>
      <c r="D23" s="116"/>
      <c r="E23" s="117"/>
      <c r="F23" s="118"/>
      <c r="G23" s="16"/>
    </row>
    <row r="24" spans="1:10" x14ac:dyDescent="0.2">
      <c r="A24" s="90" t="s">
        <v>46</v>
      </c>
      <c r="B24" s="90"/>
      <c r="C24" s="91"/>
      <c r="D24" s="91"/>
      <c r="E24" s="91"/>
      <c r="F24" s="91"/>
      <c r="G24" s="16"/>
    </row>
    <row r="26" spans="1:10" x14ac:dyDescent="0.2">
      <c r="A26" s="94"/>
      <c r="B26" s="94"/>
      <c r="C26" s="91"/>
      <c r="D26" s="91"/>
      <c r="E26" s="91"/>
      <c r="F26" s="91"/>
      <c r="G26" s="16"/>
    </row>
    <row r="27" spans="1:10" x14ac:dyDescent="0.2">
      <c r="A27" s="90"/>
      <c r="B27" s="90"/>
      <c r="C27" s="91"/>
      <c r="D27" s="91"/>
      <c r="E27" s="91"/>
      <c r="F27" s="91"/>
      <c r="G27" s="16"/>
    </row>
    <row r="29" spans="1:10" x14ac:dyDescent="0.2">
      <c r="A29" s="94"/>
      <c r="B29" s="94"/>
      <c r="C29" s="91"/>
      <c r="D29" s="91"/>
      <c r="E29" s="91"/>
      <c r="F29" s="91"/>
      <c r="G29" s="16"/>
    </row>
    <row r="30" spans="1:10" x14ac:dyDescent="0.2">
      <c r="A30" s="90"/>
      <c r="B30" s="90"/>
      <c r="C30" s="91"/>
      <c r="D30" s="91"/>
      <c r="E30" s="91"/>
      <c r="F30" s="91"/>
      <c r="G30" s="16"/>
    </row>
  </sheetData>
  <mergeCells count="16">
    <mergeCell ref="A30:F30"/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A23:F23"/>
    <mergeCell ref="A24:F24"/>
    <mergeCell ref="A26:F26"/>
    <mergeCell ref="A27:F27"/>
    <mergeCell ref="A29:F29"/>
  </mergeCells>
  <pageMargins left="0.70866141732283472" right="0.70866141732283472" top="0.74803149606299213" bottom="0.74803149606299213" header="0.31496062992125984" footer="0.31496062992125984"/>
  <pageSetup paperSize="9" scale="97" fitToHeight="3" orientation="landscape" verticalDpi="0" r:id="rId1"/>
  <headerFooter>
    <oddFooter>&amp;A&amp;RСтраница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sqref="A1:XFD1048576"/>
    </sheetView>
  </sheetViews>
  <sheetFormatPr defaultRowHeight="12.75" x14ac:dyDescent="0.2"/>
  <cols>
    <col min="1" max="2" width="6.42578125" style="18" customWidth="1"/>
    <col min="3" max="3" width="47.42578125" style="78" customWidth="1"/>
    <col min="4" max="4" width="11.28515625" style="19" customWidth="1"/>
    <col min="5" max="5" width="11.5703125" style="29" customWidth="1"/>
    <col min="6" max="6" width="33.7109375" style="1" customWidth="1"/>
    <col min="7" max="7" width="20.28515625" style="29" customWidth="1"/>
    <col min="8" max="8" width="8.140625" style="16" customWidth="1"/>
    <col min="9" max="9" width="9.140625" style="16"/>
    <col min="10" max="10" width="8.7109375" style="16" customWidth="1"/>
    <col min="11" max="11" width="9.28515625" style="16" customWidth="1"/>
    <col min="12" max="16384" width="9.140625" style="16"/>
  </cols>
  <sheetData>
    <row r="1" spans="1:10" ht="15" x14ac:dyDescent="0.2">
      <c r="A1" s="13"/>
      <c r="B1" s="13"/>
      <c r="C1" s="14"/>
      <c r="D1" s="12"/>
      <c r="E1" s="37"/>
      <c r="F1" s="13" t="s">
        <v>4</v>
      </c>
      <c r="G1" s="13"/>
      <c r="H1" s="14"/>
      <c r="I1" s="17"/>
      <c r="J1" s="17"/>
    </row>
    <row r="2" spans="1:10" x14ac:dyDescent="0.2">
      <c r="A2" s="12"/>
      <c r="B2" s="12"/>
      <c r="C2" s="12"/>
      <c r="D2" s="12"/>
      <c r="E2" s="37"/>
      <c r="F2" s="37" t="s">
        <v>61</v>
      </c>
      <c r="G2" s="37"/>
      <c r="H2" s="12"/>
      <c r="I2" s="20"/>
      <c r="J2" s="17"/>
    </row>
    <row r="3" spans="1:10" x14ac:dyDescent="0.2">
      <c r="A3" s="21"/>
      <c r="B3" s="21"/>
      <c r="C3" s="22"/>
      <c r="D3" s="12"/>
      <c r="E3" s="37"/>
      <c r="F3" s="38" t="s">
        <v>62</v>
      </c>
      <c r="G3" s="50"/>
      <c r="H3" s="50"/>
      <c r="I3" s="17"/>
      <c r="J3" s="17"/>
    </row>
    <row r="4" spans="1:10" x14ac:dyDescent="0.2">
      <c r="A4" s="24"/>
      <c r="B4" s="24"/>
      <c r="C4" s="12"/>
      <c r="D4" s="12"/>
      <c r="E4" s="37"/>
      <c r="F4" s="24" t="s">
        <v>63</v>
      </c>
      <c r="G4" s="24"/>
      <c r="H4" s="12"/>
      <c r="I4" s="17"/>
      <c r="J4" s="17"/>
    </row>
    <row r="5" spans="1:10" x14ac:dyDescent="0.2">
      <c r="A5" s="24"/>
      <c r="B5" s="24"/>
      <c r="C5" s="12"/>
      <c r="D5" s="12"/>
      <c r="E5" s="37"/>
      <c r="F5" s="24" t="s">
        <v>64</v>
      </c>
      <c r="G5" s="24"/>
      <c r="H5" s="24"/>
      <c r="I5" s="17"/>
      <c r="J5" s="17"/>
    </row>
    <row r="6" spans="1:10" x14ac:dyDescent="0.2">
      <c r="A6" s="24"/>
      <c r="B6" s="24"/>
      <c r="C6" s="16"/>
      <c r="D6" s="16"/>
      <c r="E6" s="16"/>
      <c r="F6" s="16"/>
      <c r="G6" s="12"/>
      <c r="H6" s="12"/>
      <c r="I6" s="17"/>
      <c r="J6" s="17"/>
    </row>
    <row r="7" spans="1:10" x14ac:dyDescent="0.2">
      <c r="A7" s="24"/>
      <c r="B7" s="24"/>
      <c r="C7" s="16"/>
      <c r="D7" s="16"/>
      <c r="E7" s="16"/>
      <c r="F7" s="39"/>
      <c r="G7" s="12"/>
      <c r="H7" s="29"/>
      <c r="I7" s="17"/>
      <c r="J7" s="17"/>
    </row>
    <row r="8" spans="1:10" ht="15.75" x14ac:dyDescent="0.2">
      <c r="A8" s="24"/>
      <c r="B8" s="24"/>
      <c r="C8" s="16"/>
      <c r="D8" s="25"/>
      <c r="E8" s="26"/>
      <c r="F8" s="26"/>
      <c r="G8" s="26"/>
      <c r="H8" s="12"/>
      <c r="I8" s="17"/>
      <c r="J8" s="17"/>
    </row>
    <row r="9" spans="1:10" ht="13.5" x14ac:dyDescent="0.25">
      <c r="A9" s="95" t="s">
        <v>65</v>
      </c>
      <c r="B9" s="96"/>
      <c r="C9" s="96"/>
      <c r="D9" s="96"/>
      <c r="E9" s="96"/>
      <c r="F9" s="40"/>
      <c r="G9" s="19"/>
      <c r="H9" s="12"/>
      <c r="I9" s="17"/>
      <c r="J9" s="17"/>
    </row>
    <row r="10" spans="1:10" ht="40.5" customHeight="1" x14ac:dyDescent="0.2">
      <c r="A10" s="97" t="s">
        <v>66</v>
      </c>
      <c r="B10" s="98"/>
      <c r="C10" s="98"/>
      <c r="D10" s="98"/>
      <c r="E10" s="98"/>
      <c r="F10" s="98"/>
      <c r="G10" s="98"/>
      <c r="H10" s="12"/>
      <c r="I10" s="17"/>
      <c r="J10" s="17"/>
    </row>
    <row r="11" spans="1:10" x14ac:dyDescent="0.2">
      <c r="A11" s="12"/>
      <c r="B11" s="12"/>
      <c r="C11" s="12"/>
      <c r="D11" s="12"/>
      <c r="E11" s="15"/>
      <c r="F11" s="15"/>
      <c r="G11" s="15"/>
      <c r="H11" s="12"/>
      <c r="I11" s="20"/>
      <c r="J11" s="17"/>
    </row>
    <row r="12" spans="1:10" x14ac:dyDescent="0.2">
      <c r="A12" s="99" t="s">
        <v>572</v>
      </c>
      <c r="B12" s="100"/>
      <c r="C12" s="100"/>
      <c r="D12" s="100"/>
      <c r="E12" s="100"/>
      <c r="F12" s="100"/>
      <c r="G12" s="100"/>
      <c r="H12" s="12"/>
      <c r="I12" s="17"/>
      <c r="J12" s="12"/>
    </row>
    <row r="13" spans="1:10" ht="14.25" x14ac:dyDescent="0.2">
      <c r="A13" s="27"/>
      <c r="B13" s="27"/>
      <c r="C13" s="28"/>
      <c r="D13" s="23"/>
      <c r="E13" s="12"/>
      <c r="F13" s="12"/>
      <c r="G13" s="12"/>
      <c r="H13" s="17"/>
      <c r="I13" s="17"/>
      <c r="J13" s="17"/>
    </row>
    <row r="14" spans="1:10" x14ac:dyDescent="0.2">
      <c r="A14" s="101" t="s">
        <v>0</v>
      </c>
      <c r="B14" s="104" t="s">
        <v>67</v>
      </c>
      <c r="C14" s="104" t="s">
        <v>1</v>
      </c>
      <c r="D14" s="104" t="s">
        <v>2</v>
      </c>
      <c r="E14" s="104" t="s">
        <v>3</v>
      </c>
      <c r="F14" s="104" t="s">
        <v>68</v>
      </c>
      <c r="G14" s="104" t="s">
        <v>69</v>
      </c>
      <c r="H14" s="17"/>
      <c r="I14" s="17"/>
      <c r="J14" s="12"/>
    </row>
    <row r="15" spans="1:10" x14ac:dyDescent="0.2">
      <c r="A15" s="102"/>
      <c r="B15" s="105"/>
      <c r="C15" s="106"/>
      <c r="D15" s="104"/>
      <c r="E15" s="105"/>
      <c r="F15" s="104"/>
      <c r="G15" s="104"/>
      <c r="H15" s="17"/>
      <c r="I15" s="17"/>
      <c r="J15" s="17"/>
    </row>
    <row r="16" spans="1:10" x14ac:dyDescent="0.2">
      <c r="A16" s="103"/>
      <c r="B16" s="105"/>
      <c r="C16" s="106"/>
      <c r="D16" s="104"/>
      <c r="E16" s="105"/>
      <c r="F16" s="104"/>
      <c r="G16" s="104"/>
      <c r="H16" s="12"/>
      <c r="I16" s="12"/>
      <c r="J16" s="12"/>
    </row>
    <row r="17" spans="1:10" x14ac:dyDescent="0.2">
      <c r="A17" s="52">
        <v>1</v>
      </c>
      <c r="B17" s="52">
        <v>2</v>
      </c>
      <c r="C17" s="53">
        <v>3</v>
      </c>
      <c r="D17" s="51">
        <v>4</v>
      </c>
      <c r="E17" s="52">
        <v>5</v>
      </c>
      <c r="F17" s="51">
        <v>6</v>
      </c>
      <c r="G17" s="51">
        <v>7</v>
      </c>
      <c r="H17" s="17"/>
      <c r="I17" s="17"/>
      <c r="J17" s="17"/>
    </row>
    <row r="18" spans="1:10" ht="25.5" x14ac:dyDescent="0.2">
      <c r="A18" s="31" t="s">
        <v>6</v>
      </c>
      <c r="B18" s="44" t="s">
        <v>6</v>
      </c>
      <c r="C18" s="61" t="s">
        <v>573</v>
      </c>
      <c r="D18" s="62" t="s">
        <v>574</v>
      </c>
      <c r="E18" s="34">
        <v>1</v>
      </c>
      <c r="F18" s="56" t="s">
        <v>575</v>
      </c>
      <c r="G18" s="63">
        <v>1</v>
      </c>
    </row>
    <row r="23" spans="1:10" x14ac:dyDescent="0.2">
      <c r="A23" s="94" t="s">
        <v>45</v>
      </c>
      <c r="B23" s="94"/>
      <c r="C23" s="115"/>
      <c r="D23" s="116"/>
      <c r="E23" s="117"/>
      <c r="F23" s="118"/>
      <c r="G23" s="16"/>
    </row>
    <row r="24" spans="1:10" x14ac:dyDescent="0.2">
      <c r="A24" s="90" t="s">
        <v>46</v>
      </c>
      <c r="B24" s="90"/>
      <c r="C24" s="91"/>
      <c r="D24" s="91"/>
      <c r="E24" s="91"/>
      <c r="F24" s="91"/>
      <c r="G24" s="16"/>
    </row>
    <row r="26" spans="1:10" x14ac:dyDescent="0.2">
      <c r="A26" s="94"/>
      <c r="B26" s="94"/>
      <c r="C26" s="91"/>
      <c r="D26" s="91"/>
      <c r="E26" s="91"/>
      <c r="F26" s="91"/>
      <c r="G26" s="16"/>
    </row>
    <row r="27" spans="1:10" x14ac:dyDescent="0.2">
      <c r="A27" s="90"/>
      <c r="B27" s="90"/>
      <c r="C27" s="91"/>
      <c r="D27" s="91"/>
      <c r="E27" s="91"/>
      <c r="F27" s="91"/>
      <c r="G27" s="16"/>
    </row>
    <row r="29" spans="1:10" x14ac:dyDescent="0.2">
      <c r="A29" s="94"/>
      <c r="B29" s="94"/>
      <c r="C29" s="91"/>
      <c r="D29" s="91"/>
      <c r="E29" s="91"/>
      <c r="F29" s="91"/>
      <c r="G29" s="16"/>
    </row>
    <row r="30" spans="1:10" x14ac:dyDescent="0.2">
      <c r="A30" s="90"/>
      <c r="B30" s="90"/>
      <c r="C30" s="91"/>
      <c r="D30" s="91"/>
      <c r="E30" s="91"/>
      <c r="F30" s="91"/>
      <c r="G30" s="16"/>
    </row>
  </sheetData>
  <mergeCells count="16">
    <mergeCell ref="A30:F30"/>
    <mergeCell ref="A9:E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A23:F23"/>
    <mergeCell ref="A24:F24"/>
    <mergeCell ref="A26:F26"/>
    <mergeCell ref="A27:F27"/>
    <mergeCell ref="A29:F29"/>
  </mergeCells>
  <pageMargins left="0.70866141732283472" right="0.70866141732283472" top="0.74803149606299213" bottom="0.74803149606299213" header="0.31496062992125984" footer="0.31496062992125984"/>
  <pageSetup paperSize="9" scale="97" fitToHeight="3" orientation="landscape" verticalDpi="0" r:id="rId1"/>
  <headerFooter>
    <oddFooter>&amp;A&amp;RСтраница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ВОР 02-01-01</vt:lpstr>
      <vt:lpstr>ВОР 02-01-02</vt:lpstr>
      <vt:lpstr>ВОР 02-01-03</vt:lpstr>
      <vt:lpstr>ВОР 02-01-04</vt:lpstr>
      <vt:lpstr>ВОР 09-01-01</vt:lpstr>
      <vt:lpstr>ВОР 09-01-02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Work1</cp:lastModifiedBy>
  <cp:lastPrinted>2021-04-28T08:32:31Z</cp:lastPrinted>
  <dcterms:created xsi:type="dcterms:W3CDTF">2002-02-11T05:58:42Z</dcterms:created>
  <dcterms:modified xsi:type="dcterms:W3CDTF">2021-04-28T08:32:40Z</dcterms:modified>
</cp:coreProperties>
</file>